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500" tabRatio="796"/>
  </bookViews>
  <sheets>
    <sheet name="妇科类93" sheetId="32" r:id="rId1"/>
  </sheets>
  <definedNames>
    <definedName name="_xlnm._FilterDatabase" localSheetId="0" hidden="1">妇科类93!$A$4:$K$105</definedName>
    <definedName name="_xlnm.Print_Titles" localSheetId="0">妇科类93!$4:$5</definedName>
  </definedNames>
  <calcPr calcId="144525"/>
</workbook>
</file>

<file path=xl/sharedStrings.xml><?xml version="1.0" encoding="utf-8"?>
<sst xmlns="http://schemas.openxmlformats.org/spreadsheetml/2006/main" count="599" uniqueCount="391">
  <si>
    <t>附件3</t>
  </si>
  <si>
    <t>妇科类医疗服务项目价格表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</si>
  <si>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</si>
  <si>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序号</t>
  </si>
  <si>
    <t>财务分类</t>
  </si>
  <si>
    <t>项目编码</t>
  </si>
  <si>
    <t>项目名称</t>
  </si>
  <si>
    <t>服务产出</t>
  </si>
  <si>
    <t>价格构成</t>
  </si>
  <si>
    <t>计价单位</t>
  </si>
  <si>
    <t>计价说明</t>
  </si>
  <si>
    <t>医疗服务价格（元）</t>
  </si>
  <si>
    <t>三级</t>
  </si>
  <si>
    <t>二级</t>
  </si>
  <si>
    <t>一级</t>
  </si>
  <si>
    <t>临床诊查类项目</t>
  </si>
  <si>
    <t>D</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</si>
  <si>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</si>
  <si>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</si>
  <si>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</si>
  <si>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</si>
  <si>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</si>
  <si>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</si>
  <si>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</si>
  <si>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</si>
  <si>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</si>
  <si>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</si>
  <si>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</si>
  <si>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</si>
  <si>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</si>
  <si>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</si>
  <si>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</si>
  <si>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</si>
  <si>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</si>
  <si>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</si>
  <si>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</si>
  <si>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</si>
  <si>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</si>
  <si>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E</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</si>
  <si>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</si>
  <si>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</si>
  <si>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</si>
  <si>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</si>
  <si>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</si>
  <si>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</si>
  <si>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</si>
  <si>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</si>
  <si>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</si>
  <si>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</si>
  <si>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</si>
  <si>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</si>
  <si>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</si>
  <si>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</si>
  <si>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</si>
  <si>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</si>
  <si>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</si>
  <si>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</si>
  <si>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</si>
  <si>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</si>
  <si>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</si>
  <si>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</si>
  <si>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</si>
  <si>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</si>
  <si>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</si>
  <si>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</si>
  <si>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</si>
  <si>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</si>
  <si>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</si>
  <si>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</si>
  <si>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</si>
  <si>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</si>
  <si>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</si>
  <si>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</si>
  <si>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</si>
  <si>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</si>
  <si>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</si>
  <si>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</si>
  <si>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</si>
  <si>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</si>
  <si>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</si>
  <si>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</si>
  <si>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</si>
  <si>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</si>
  <si>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</si>
  <si>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</si>
  <si>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</si>
  <si>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</si>
  <si>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</si>
  <si>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</si>
  <si>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</si>
  <si>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</si>
  <si>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</si>
  <si>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</si>
  <si>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</si>
  <si>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</si>
  <si>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</si>
  <si>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半小时后每增加30分钟加收一次，每日限计费1个小时。</t>
  </si>
  <si>
    <t>手术类项目</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</si>
  <si>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</si>
  <si>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</si>
  <si>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</si>
  <si>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</si>
  <si>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</si>
  <si>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</si>
  <si>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</si>
  <si>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</si>
  <si>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</si>
  <si>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</si>
  <si>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</si>
  <si>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</si>
  <si>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</si>
  <si>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</si>
  <si>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</si>
  <si>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</si>
  <si>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</si>
  <si>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</si>
  <si>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</si>
  <si>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</si>
  <si>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</si>
  <si>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</si>
  <si>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</si>
  <si>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</si>
  <si>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</si>
  <si>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</si>
  <si>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</si>
  <si>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</si>
  <si>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</si>
  <si>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</si>
  <si>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</si>
  <si>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</si>
  <si>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</si>
  <si>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</si>
  <si>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</si>
  <si>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</si>
  <si>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</si>
  <si>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</si>
  <si>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</si>
  <si>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</si>
  <si>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</si>
  <si>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</si>
  <si>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</si>
  <si>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</si>
  <si>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</si>
  <si>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</si>
  <si>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</si>
  <si>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</si>
  <si>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</si>
  <si>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</si>
  <si>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</si>
  <si>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</si>
  <si>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</si>
  <si>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</si>
  <si>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</si>
  <si>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</si>
  <si>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</si>
  <si>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</si>
  <si>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</si>
  <si>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</si>
  <si>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</si>
  <si>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</si>
  <si>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</si>
  <si>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</si>
  <si>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</si>
  <si>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</si>
  <si>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</si>
  <si>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</si>
  <si>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</si>
  <si>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</si>
  <si>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</si>
  <si>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</si>
  <si>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</si>
  <si>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</si>
  <si>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</si>
  <si>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</si>
  <si>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</si>
  <si>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</si>
  <si>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</si>
  <si>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</si>
  <si>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</si>
  <si>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</si>
  <si>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</si>
  <si>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</si>
  <si>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</si>
  <si>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</si>
  <si>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</si>
  <si>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</si>
  <si>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</si>
  <si>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</si>
  <si>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</si>
  <si>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</si>
  <si>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</si>
  <si>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</si>
  <si>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</si>
  <si>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</si>
  <si>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</si>
  <si>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</si>
  <si>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</si>
  <si>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</si>
  <si>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</si>
  <si>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</si>
  <si>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</si>
  <si>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</si>
  <si>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</si>
  <si>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</si>
  <si>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</si>
  <si>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</si>
  <si>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</si>
  <si>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</si>
  <si>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</si>
  <si>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</si>
  <si>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</si>
  <si>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</si>
  <si>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</si>
  <si>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</si>
  <si>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</si>
  <si>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</si>
  <si>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</si>
  <si>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</si>
  <si>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</si>
  <si>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</si>
  <si>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</si>
  <si>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</si>
  <si>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</si>
  <si>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</si>
  <si>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</si>
  <si>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</si>
  <si>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</si>
  <si>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</si>
  <si>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</si>
  <si>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</si>
  <si>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</si>
  <si>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</si>
  <si>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</si>
  <si>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</si>
  <si>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</si>
  <si>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</si>
  <si>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</si>
  <si>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</si>
  <si>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</si>
  <si>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</si>
  <si>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</si>
  <si>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</si>
  <si>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</si>
  <si>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</si>
  <si>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</si>
  <si>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</si>
  <si>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</si>
  <si>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</si>
  <si>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</si>
  <si>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</si>
  <si>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</si>
  <si>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</si>
  <si>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</si>
  <si>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</si>
  <si>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</si>
  <si>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</si>
  <si>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</si>
  <si>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</si>
  <si>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</si>
  <si>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</si>
  <si>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</si>
  <si>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</si>
  <si>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</si>
  <si>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</si>
  <si>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</si>
  <si>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</si>
  <si>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</si>
  <si>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</si>
  <si>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</si>
  <si>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</si>
  <si>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</si>
  <si>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</si>
  <si>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</si>
  <si>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</si>
  <si>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</si>
  <si>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</si>
  <si>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</si>
  <si>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</si>
  <si>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</si>
  <si>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</si>
  <si>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</si>
  <si>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</si>
  <si>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</si>
  <si>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</si>
  <si>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</si>
  <si>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</si>
  <si>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</si>
  <si>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</si>
  <si>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</si>
  <si>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</si>
  <si>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</si>
  <si>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</si>
  <si>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</si>
  <si>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</si>
  <si>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</si>
  <si>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</si>
  <si>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</si>
  <si>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</si>
  <si>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</si>
  <si>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</si>
  <si>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</si>
  <si>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</si>
  <si>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</si>
  <si>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</si>
  <si>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</si>
  <si>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</si>
  <si>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</si>
  <si>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</si>
  <si>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</si>
  <si>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</si>
  <si>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</si>
  <si>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</si>
  <si>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</si>
  <si>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</si>
  <si>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</si>
  <si>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</si>
  <si>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</si>
  <si>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</si>
  <si>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</si>
  <si>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</si>
  <si>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</si>
  <si>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</si>
  <si>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</si>
  <si>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</si>
  <si>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</si>
  <si>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</si>
  <si>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</si>
  <si>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</si>
  <si>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</si>
  <si>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</si>
  <si>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</si>
  <si>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</si>
  <si>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</si>
  <si>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</si>
  <si>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</si>
  <si>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</si>
  <si>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</si>
  <si>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</si>
  <si>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</si>
  <si>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</si>
  <si>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</si>
  <si>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</si>
  <si>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</si>
  <si>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</si>
  <si>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</si>
  <si>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</si>
  <si>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</si>
  <si>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</si>
  <si>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</si>
  <si>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</si>
  <si>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</si>
  <si>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</si>
  <si>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</si>
  <si>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</si>
  <si>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</si>
  <si>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</si>
  <si>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</si>
  <si>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</si>
  <si>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</si>
  <si>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</si>
  <si>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</si>
  <si>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</si>
  <si>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</si>
  <si>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</si>
  <si>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</si>
  <si>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</si>
  <si>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</si>
  <si>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</si>
  <si>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4"/>
        <rFont val="仿宋_GB2312"/>
        <charset val="134"/>
      </rPr>
      <t>复杂指：子宫内膜异位病变浸润深度≥5毫米或侵犯3个及以上部位</t>
    </r>
    <r>
      <rPr>
        <b/>
        <sz val="14"/>
        <rFont val="仿宋_GB2312"/>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</si>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</sst>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0">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16"/>
      <name val="黑体"/>
      <charset val="134"/>
    </font>
    <font>
      <sz val="11"/>
      <name val="方正书宋_GBK"/>
      <charset val="134"/>
    </font>
    <font>
      <sz val="24"/>
      <name val="方正小标宋简体"/>
      <charset val="134"/>
    </font>
    <font>
      <sz val="14"/>
      <name val="仿宋_GB2312"/>
      <charset val="134"/>
    </font>
    <font>
      <sz val="18"/>
      <name val="黑体"/>
      <charset val="134"/>
    </font>
    <font>
      <b/>
      <sz val="16"/>
      <name val="楷体"/>
      <charset val="134"/>
    </font>
    <font>
      <b/>
      <sz val="14"/>
      <name val="楷体"/>
      <charset val="134"/>
    </font>
    <font>
      <b/>
      <sz val="12"/>
      <name val="Times New Roman"/>
      <charset val="134"/>
    </font>
    <font>
      <strike/>
      <sz val="14"/>
      <name val="仿宋_GB2312"/>
      <charset val="134"/>
    </font>
    <font>
      <b/>
      <sz val="18"/>
      <name val="宋体"/>
      <charset val="134"/>
    </font>
    <font>
      <sz val="14"/>
      <name val="Times New Roman"/>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2"/>
      <name val="宋体"/>
      <charset val="134"/>
    </font>
    <font>
      <b/>
      <sz val="14"/>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10"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21" fillId="9" borderId="0" applyNumberFormat="0" applyBorder="0" applyAlignment="0" applyProtection="0">
      <alignment vertical="center"/>
    </xf>
    <xf numFmtId="0" fontId="24" fillId="0" borderId="12" applyNumberFormat="0" applyFill="0" applyAlignment="0" applyProtection="0">
      <alignment vertical="center"/>
    </xf>
    <xf numFmtId="0" fontId="21" fillId="10" borderId="0" applyNumberFormat="0" applyBorder="0" applyAlignment="0" applyProtection="0">
      <alignment vertical="center"/>
    </xf>
    <xf numFmtId="0" fontId="30" fillId="11" borderId="13" applyNumberFormat="0" applyAlignment="0" applyProtection="0">
      <alignment vertical="center"/>
    </xf>
    <xf numFmtId="0" fontId="31" fillId="11" borderId="9" applyNumberFormat="0" applyAlignment="0" applyProtection="0">
      <alignment vertical="center"/>
    </xf>
    <xf numFmtId="0" fontId="32" fillId="12" borderId="14"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37" fillId="0" borderId="0" applyProtection="0">
      <alignment vertical="center"/>
    </xf>
    <xf numFmtId="0" fontId="38"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horizontal="left" vertical="center" wrapText="1"/>
    </xf>
    <xf numFmtId="176" fontId="1" fillId="0" borderId="0" xfId="0" applyNumberFormat="1"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vertical="center"/>
    </xf>
    <xf numFmtId="0" fontId="11" fillId="0" borderId="3" xfId="0" applyFont="1" applyFill="1" applyBorder="1" applyAlignment="1">
      <alignment horizontal="center" vertical="center"/>
    </xf>
    <xf numFmtId="0" fontId="12" fillId="0" borderId="3" xfId="0" applyFont="1" applyFill="1" applyBorder="1" applyAlignment="1">
      <alignment vertical="center"/>
    </xf>
    <xf numFmtId="0" fontId="12"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11" fillId="0" borderId="1" xfId="0" applyFont="1" applyFill="1" applyBorder="1" applyAlignment="1">
      <alignment vertical="center"/>
    </xf>
    <xf numFmtId="0" fontId="9" fillId="0" borderId="4" xfId="0" applyFont="1" applyFill="1" applyBorder="1" applyAlignment="1">
      <alignment horizontal="center" vertical="center"/>
    </xf>
    <xf numFmtId="0" fontId="9" fillId="0" borderId="4" xfId="0" applyFont="1" applyFill="1" applyBorder="1">
      <alignment vertical="center"/>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vertical="center"/>
    </xf>
    <xf numFmtId="0" fontId="13"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0" borderId="6" xfId="0" applyFont="1" applyFill="1" applyBorder="1" applyAlignment="1">
      <alignment horizontal="center" vertical="center"/>
    </xf>
    <xf numFmtId="176" fontId="8" fillId="0" borderId="0" xfId="0" applyNumberFormat="1" applyFont="1" applyFill="1" applyAlignment="1">
      <alignment horizontal="center" vertical="center"/>
    </xf>
    <xf numFmtId="176" fontId="9"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xf>
    <xf numFmtId="176" fontId="1" fillId="0" borderId="7" xfId="0" applyNumberFormat="1" applyFont="1" applyFill="1" applyBorder="1">
      <alignment vertical="center"/>
    </xf>
    <xf numFmtId="177"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176" fontId="17" fillId="0" borderId="2"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xf>
    <xf numFmtId="176" fontId="16" fillId="0" borderId="8" xfId="0" applyNumberFormat="1" applyFont="1" applyFill="1" applyBorder="1" applyAlignment="1">
      <alignment horizontal="center" vertical="center"/>
    </xf>
    <xf numFmtId="0" fontId="9" fillId="0" borderId="1" xfId="0" applyFont="1" applyFill="1" applyBorder="1" quotePrefix="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CC"/>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05"/>
  <sheetViews>
    <sheetView tabSelected="1" zoomScale="80" zoomScaleNormal="80" zoomScaleSheetLayoutView="90" workbookViewId="0">
      <selection activeCell="A3" sqref="A3:K3"/>
    </sheetView>
  </sheetViews>
  <sheetFormatPr defaultColWidth="9" defaultRowHeight="15"/>
  <cols>
    <col min="1" max="1" width="8.125" style="6" customWidth="1"/>
    <col min="2" max="2" width="7.875" style="6" customWidth="1"/>
    <col min="3" max="3" width="19.5" style="6" customWidth="1"/>
    <col min="4" max="4" width="28.125" style="7" customWidth="1"/>
    <col min="5" max="5" width="41" style="2" customWidth="1"/>
    <col min="6" max="6" width="43.75" style="2" customWidth="1"/>
    <col min="7" max="7" width="12" style="1" customWidth="1"/>
    <col min="8" max="8" width="24.8583333333333" style="7" customWidth="1"/>
    <col min="9" max="9" width="12.9666666666667" style="8" customWidth="1"/>
    <col min="10" max="10" width="12.025" style="8" customWidth="1"/>
    <col min="11" max="11" width="12.5" style="8" customWidth="1"/>
    <col min="12" max="16384" width="9" style="2"/>
  </cols>
  <sheetData>
    <row r="1" ht="20.25" spans="1:2">
      <c r="A1" s="9" t="s">
        <v>0</v>
      </c>
      <c r="B1" s="10"/>
    </row>
    <row r="2" ht="31.5" spans="1:11">
      <c r="A2" s="11" t="s">
        <v>1</v>
      </c>
      <c r="B2" s="11"/>
      <c r="C2" s="11"/>
      <c r="D2" s="11"/>
      <c r="E2" s="11"/>
      <c r="F2" s="11"/>
      <c r="G2" s="11"/>
      <c r="H2" s="11"/>
      <c r="I2" s="33"/>
      <c r="J2" s="33"/>
      <c r="K2" s="33"/>
    </row>
    <row r="3" ht="329" customHeight="1" spans="1:11">
      <c r="A3" s="12" t="s">
        <v>2</v>
      </c>
      <c r="B3" s="12"/>
      <c r="C3" s="12"/>
      <c r="D3" s="12"/>
      <c r="E3" s="12"/>
      <c r="F3" s="12"/>
      <c r="G3" s="12"/>
      <c r="H3" s="12"/>
      <c r="I3" s="34"/>
      <c r="J3" s="34"/>
      <c r="K3" s="34"/>
    </row>
    <row r="4" s="1" customFormat="1" ht="22.5" spans="1:11">
      <c r="A4" s="13" t="s">
        <v>3</v>
      </c>
      <c r="B4" s="14" t="s">
        <v>4</v>
      </c>
      <c r="C4" s="14" t="s">
        <v>5</v>
      </c>
      <c r="D4" s="14" t="s">
        <v>6</v>
      </c>
      <c r="E4" s="14" t="s">
        <v>7</v>
      </c>
      <c r="F4" s="14" t="s">
        <v>8</v>
      </c>
      <c r="G4" s="14" t="s">
        <v>9</v>
      </c>
      <c r="H4" s="14" t="s">
        <v>10</v>
      </c>
      <c r="I4" s="35" t="s">
        <v>11</v>
      </c>
      <c r="J4" s="35"/>
      <c r="K4" s="35"/>
    </row>
    <row r="5" s="1" customFormat="1" ht="22.5" spans="1:11">
      <c r="A5" s="13"/>
      <c r="B5" s="14"/>
      <c r="C5" s="14"/>
      <c r="D5" s="14"/>
      <c r="E5" s="14"/>
      <c r="F5" s="14"/>
      <c r="G5" s="14"/>
      <c r="H5" s="14"/>
      <c r="I5" s="35" t="s">
        <v>12</v>
      </c>
      <c r="J5" s="35" t="s">
        <v>13</v>
      </c>
      <c r="K5" s="35" t="s">
        <v>14</v>
      </c>
    </row>
    <row r="6" ht="20.25" spans="1:11">
      <c r="A6" s="15" t="s">
        <v>15</v>
      </c>
      <c r="B6" s="16"/>
      <c r="C6" s="17"/>
      <c r="D6" s="18"/>
      <c r="E6" s="17"/>
      <c r="F6" s="17"/>
      <c r="G6" s="17"/>
      <c r="H6" s="18"/>
      <c r="K6" s="36"/>
    </row>
    <row r="7" s="2" customFormat="1" ht="75" spans="1:11">
      <c r="A7" s="19">
        <v>1</v>
      </c>
      <c r="B7" s="19" t="s">
        <v>16</v>
      </c>
      <c r="C7" s="46" t="s">
        <v>17</v>
      </c>
      <c r="D7" s="21" t="s">
        <v>18</v>
      </c>
      <c r="E7" s="21" t="s">
        <v>19</v>
      </c>
      <c r="F7" s="21" t="s">
        <v>20</v>
      </c>
      <c r="G7" s="19" t="s">
        <v>21</v>
      </c>
      <c r="H7" s="12"/>
      <c r="I7" s="37">
        <v>8</v>
      </c>
      <c r="J7" s="38">
        <f>I7*0.9</f>
        <v>7.2</v>
      </c>
      <c r="K7" s="38">
        <f>J7*0.9</f>
        <v>6.48</v>
      </c>
    </row>
    <row r="8" s="3" customFormat="1" ht="75" spans="1:11">
      <c r="A8" s="19">
        <v>2</v>
      </c>
      <c r="B8" s="19" t="s">
        <v>16</v>
      </c>
      <c r="C8" s="20" t="s">
        <v>22</v>
      </c>
      <c r="D8" s="21" t="s">
        <v>23</v>
      </c>
      <c r="E8" s="21" t="s">
        <v>24</v>
      </c>
      <c r="F8" s="21" t="s">
        <v>25</v>
      </c>
      <c r="G8" s="19" t="s">
        <v>21</v>
      </c>
      <c r="H8" s="12"/>
      <c r="I8" s="38">
        <v>96.3</v>
      </c>
      <c r="J8" s="38">
        <f t="shared" ref="J8:J39" si="0">I8*0.9</f>
        <v>86.67</v>
      </c>
      <c r="K8" s="37">
        <f t="shared" ref="K8:K39" si="1">J8*0.9</f>
        <v>78.003</v>
      </c>
    </row>
    <row r="9" s="3" customFormat="1" ht="56.25" spans="1:11">
      <c r="A9" s="19">
        <v>3</v>
      </c>
      <c r="B9" s="19" t="s">
        <v>16</v>
      </c>
      <c r="C9" s="20" t="s">
        <v>26</v>
      </c>
      <c r="D9" s="21" t="s">
        <v>27</v>
      </c>
      <c r="E9" s="21" t="s">
        <v>28</v>
      </c>
      <c r="F9" s="21" t="s">
        <v>29</v>
      </c>
      <c r="G9" s="19" t="s">
        <v>21</v>
      </c>
      <c r="H9" s="12"/>
      <c r="I9" s="37">
        <v>36</v>
      </c>
      <c r="J9" s="38">
        <f t="shared" si="0"/>
        <v>32.4</v>
      </c>
      <c r="K9" s="38">
        <f t="shared" si="1"/>
        <v>29.16</v>
      </c>
    </row>
    <row r="10" s="3" customFormat="1" ht="75" spans="1:11">
      <c r="A10" s="19">
        <v>4</v>
      </c>
      <c r="B10" s="19" t="s">
        <v>16</v>
      </c>
      <c r="C10" s="20" t="s">
        <v>30</v>
      </c>
      <c r="D10" s="21" t="s">
        <v>31</v>
      </c>
      <c r="E10" s="21" t="s">
        <v>32</v>
      </c>
      <c r="F10" s="21" t="s">
        <v>25</v>
      </c>
      <c r="G10" s="19" t="s">
        <v>21</v>
      </c>
      <c r="H10" s="12"/>
      <c r="I10" s="37">
        <v>494</v>
      </c>
      <c r="J10" s="38">
        <f t="shared" si="0"/>
        <v>444.6</v>
      </c>
      <c r="K10" s="38">
        <f t="shared" si="1"/>
        <v>400.14</v>
      </c>
    </row>
    <row r="11" s="3" customFormat="1" ht="75" spans="1:11">
      <c r="A11" s="19">
        <v>5</v>
      </c>
      <c r="B11" s="19" t="s">
        <v>16</v>
      </c>
      <c r="C11" s="20" t="s">
        <v>33</v>
      </c>
      <c r="D11" s="21" t="s">
        <v>34</v>
      </c>
      <c r="E11" s="21" t="s">
        <v>35</v>
      </c>
      <c r="F11" s="21" t="s">
        <v>25</v>
      </c>
      <c r="G11" s="19" t="s">
        <v>36</v>
      </c>
      <c r="H11" s="12"/>
      <c r="I11" s="38">
        <v>340.2</v>
      </c>
      <c r="J11" s="38">
        <f t="shared" si="0"/>
        <v>306.18</v>
      </c>
      <c r="K11" s="38">
        <f t="shared" si="1"/>
        <v>275.562</v>
      </c>
    </row>
    <row r="12" ht="20.25" spans="1:11">
      <c r="A12" s="22" t="s">
        <v>37</v>
      </c>
      <c r="B12" s="22"/>
      <c r="C12" s="22"/>
      <c r="D12" s="22"/>
      <c r="E12" s="22"/>
      <c r="F12" s="22"/>
      <c r="G12" s="22"/>
      <c r="H12" s="22"/>
      <c r="I12" s="22"/>
      <c r="J12" s="22"/>
      <c r="K12" s="22"/>
    </row>
    <row r="13" s="3" customFormat="1" ht="112.5" spans="1:11">
      <c r="A13" s="23">
        <v>6</v>
      </c>
      <c r="B13" s="23" t="s">
        <v>38</v>
      </c>
      <c r="C13" s="24" t="s">
        <v>39</v>
      </c>
      <c r="D13" s="25" t="s">
        <v>40</v>
      </c>
      <c r="E13" s="25" t="s">
        <v>41</v>
      </c>
      <c r="F13" s="25" t="s">
        <v>42</v>
      </c>
      <c r="G13" s="23" t="s">
        <v>43</v>
      </c>
      <c r="H13" s="26" t="s">
        <v>44</v>
      </c>
      <c r="I13" s="39">
        <v>49.5</v>
      </c>
      <c r="J13" s="39">
        <f t="shared" si="0"/>
        <v>44.55</v>
      </c>
      <c r="K13" s="39">
        <f t="shared" si="1"/>
        <v>40.095</v>
      </c>
    </row>
    <row r="14" s="3" customFormat="1" ht="150" spans="1:11">
      <c r="A14" s="19">
        <v>7</v>
      </c>
      <c r="B14" s="19" t="s">
        <v>38</v>
      </c>
      <c r="C14" s="20" t="s">
        <v>45</v>
      </c>
      <c r="D14" s="21" t="s">
        <v>46</v>
      </c>
      <c r="E14" s="21" t="s">
        <v>47</v>
      </c>
      <c r="F14" s="21" t="s">
        <v>42</v>
      </c>
      <c r="G14" s="19" t="s">
        <v>43</v>
      </c>
      <c r="H14" s="12" t="s">
        <v>48</v>
      </c>
      <c r="I14" s="38">
        <v>160.89</v>
      </c>
      <c r="J14" s="38">
        <f t="shared" si="0"/>
        <v>144.801</v>
      </c>
      <c r="K14" s="38">
        <f t="shared" si="1"/>
        <v>130.3209</v>
      </c>
    </row>
    <row r="15" s="3" customFormat="1" ht="93.75" spans="1:11">
      <c r="A15" s="27">
        <v>8</v>
      </c>
      <c r="B15" s="19" t="s">
        <v>38</v>
      </c>
      <c r="C15" s="20" t="s">
        <v>49</v>
      </c>
      <c r="D15" s="21" t="s">
        <v>50</v>
      </c>
      <c r="E15" s="21" t="s">
        <v>51</v>
      </c>
      <c r="F15" s="21" t="s">
        <v>52</v>
      </c>
      <c r="G15" s="19" t="s">
        <v>21</v>
      </c>
      <c r="H15" s="12" t="s">
        <v>53</v>
      </c>
      <c r="I15" s="37">
        <v>234</v>
      </c>
      <c r="J15" s="38">
        <f t="shared" si="0"/>
        <v>210.6</v>
      </c>
      <c r="K15" s="38">
        <f t="shared" si="1"/>
        <v>189.54</v>
      </c>
    </row>
    <row r="16" s="3" customFormat="1" ht="37.5" spans="1:11">
      <c r="A16" s="23"/>
      <c r="B16" s="19" t="s">
        <v>38</v>
      </c>
      <c r="C16" s="20" t="s">
        <v>54</v>
      </c>
      <c r="D16" s="21" t="s">
        <v>55</v>
      </c>
      <c r="E16" s="21"/>
      <c r="F16" s="21"/>
      <c r="G16" s="19" t="s">
        <v>21</v>
      </c>
      <c r="H16" s="12"/>
      <c r="I16" s="38">
        <v>70.2</v>
      </c>
      <c r="J16" s="38">
        <f t="shared" si="0"/>
        <v>63.18</v>
      </c>
      <c r="K16" s="38">
        <f t="shared" si="1"/>
        <v>56.862</v>
      </c>
    </row>
    <row r="17" s="3" customFormat="1" ht="56.25" spans="1:11">
      <c r="A17" s="19">
        <v>9</v>
      </c>
      <c r="B17" s="19" t="s">
        <v>38</v>
      </c>
      <c r="C17" s="20" t="s">
        <v>56</v>
      </c>
      <c r="D17" s="21" t="s">
        <v>57</v>
      </c>
      <c r="E17" s="21" t="s">
        <v>58</v>
      </c>
      <c r="F17" s="21" t="s">
        <v>59</v>
      </c>
      <c r="G17" s="19" t="s">
        <v>21</v>
      </c>
      <c r="H17" s="12"/>
      <c r="I17" s="38">
        <v>37.8</v>
      </c>
      <c r="J17" s="37">
        <f t="shared" si="0"/>
        <v>34.02</v>
      </c>
      <c r="K17" s="38">
        <f t="shared" si="1"/>
        <v>30.618</v>
      </c>
    </row>
    <row r="18" s="3" customFormat="1" ht="56.25" spans="1:11">
      <c r="A18" s="19">
        <v>10</v>
      </c>
      <c r="B18" s="19" t="s">
        <v>38</v>
      </c>
      <c r="C18" s="20" t="s">
        <v>60</v>
      </c>
      <c r="D18" s="21" t="s">
        <v>61</v>
      </c>
      <c r="E18" s="21" t="s">
        <v>62</v>
      </c>
      <c r="F18" s="21" t="s">
        <v>63</v>
      </c>
      <c r="G18" s="19" t="s">
        <v>21</v>
      </c>
      <c r="H18" s="12"/>
      <c r="I18" s="38">
        <v>69.35</v>
      </c>
      <c r="J18" s="38">
        <f t="shared" si="0"/>
        <v>62.415</v>
      </c>
      <c r="K18" s="38">
        <f t="shared" si="1"/>
        <v>56.1735</v>
      </c>
    </row>
    <row r="19" s="3" customFormat="1" ht="56.25" spans="1:11">
      <c r="A19" s="19">
        <v>11</v>
      </c>
      <c r="B19" s="19" t="s">
        <v>38</v>
      </c>
      <c r="C19" s="20" t="s">
        <v>64</v>
      </c>
      <c r="D19" s="21" t="s">
        <v>65</v>
      </c>
      <c r="E19" s="21" t="s">
        <v>66</v>
      </c>
      <c r="F19" s="21" t="s">
        <v>63</v>
      </c>
      <c r="G19" s="19" t="s">
        <v>36</v>
      </c>
      <c r="H19" s="12"/>
      <c r="I19" s="37">
        <v>585</v>
      </c>
      <c r="J19" s="38">
        <f t="shared" si="0"/>
        <v>526.5</v>
      </c>
      <c r="K19" s="38">
        <f t="shared" si="1"/>
        <v>473.85</v>
      </c>
    </row>
    <row r="20" s="3" customFormat="1" ht="75" spans="1:11">
      <c r="A20" s="19">
        <v>12</v>
      </c>
      <c r="B20" s="19" t="s">
        <v>38</v>
      </c>
      <c r="C20" s="20" t="s">
        <v>67</v>
      </c>
      <c r="D20" s="21" t="s">
        <v>68</v>
      </c>
      <c r="E20" s="21" t="s">
        <v>69</v>
      </c>
      <c r="F20" s="21" t="s">
        <v>70</v>
      </c>
      <c r="G20" s="19" t="s">
        <v>21</v>
      </c>
      <c r="H20" s="12"/>
      <c r="I20" s="38">
        <v>238.5</v>
      </c>
      <c r="J20" s="38">
        <f t="shared" si="0"/>
        <v>214.65</v>
      </c>
      <c r="K20" s="38">
        <f t="shared" si="1"/>
        <v>193.185</v>
      </c>
    </row>
    <row r="21" ht="56.25" spans="1:11">
      <c r="A21" s="19">
        <v>13</v>
      </c>
      <c r="B21" s="19" t="s">
        <v>38</v>
      </c>
      <c r="C21" s="20" t="s">
        <v>71</v>
      </c>
      <c r="D21" s="21" t="s">
        <v>72</v>
      </c>
      <c r="E21" s="21" t="s">
        <v>73</v>
      </c>
      <c r="F21" s="21" t="s">
        <v>74</v>
      </c>
      <c r="G21" s="19" t="s">
        <v>21</v>
      </c>
      <c r="H21" s="12"/>
      <c r="I21" s="38">
        <v>135.9</v>
      </c>
      <c r="J21" s="38">
        <f t="shared" si="0"/>
        <v>122.31</v>
      </c>
      <c r="K21" s="38">
        <f t="shared" si="1"/>
        <v>110.079</v>
      </c>
    </row>
    <row r="22" s="3" customFormat="1" ht="93.75" spans="1:11">
      <c r="A22" s="19">
        <v>14</v>
      </c>
      <c r="B22" s="19" t="s">
        <v>38</v>
      </c>
      <c r="C22" s="20" t="s">
        <v>75</v>
      </c>
      <c r="D22" s="21" t="s">
        <v>76</v>
      </c>
      <c r="E22" s="21" t="s">
        <v>77</v>
      </c>
      <c r="F22" s="21" t="s">
        <v>78</v>
      </c>
      <c r="G22" s="19" t="s">
        <v>21</v>
      </c>
      <c r="H22" s="12" t="s">
        <v>79</v>
      </c>
      <c r="I22" s="40" t="s">
        <v>80</v>
      </c>
      <c r="J22" s="41"/>
      <c r="K22" s="42"/>
    </row>
    <row r="23" s="3" customFormat="1" ht="75" spans="1:11">
      <c r="A23" s="19">
        <v>15</v>
      </c>
      <c r="B23" s="19" t="s">
        <v>38</v>
      </c>
      <c r="C23" s="20" t="s">
        <v>81</v>
      </c>
      <c r="D23" s="21" t="s">
        <v>82</v>
      </c>
      <c r="E23" s="21" t="s">
        <v>83</v>
      </c>
      <c r="F23" s="21" t="s">
        <v>84</v>
      </c>
      <c r="G23" s="19" t="s">
        <v>85</v>
      </c>
      <c r="H23" s="12" t="s">
        <v>86</v>
      </c>
      <c r="I23" s="40" t="s">
        <v>80</v>
      </c>
      <c r="J23" s="41" t="e">
        <f t="shared" si="0"/>
        <v>#VALUE!</v>
      </c>
      <c r="K23" s="42" t="e">
        <f t="shared" si="1"/>
        <v>#VALUE!</v>
      </c>
    </row>
    <row r="24" s="3" customFormat="1" ht="56.25" spans="1:11">
      <c r="A24" s="19">
        <v>16</v>
      </c>
      <c r="B24" s="19" t="s">
        <v>38</v>
      </c>
      <c r="C24" s="20" t="s">
        <v>87</v>
      </c>
      <c r="D24" s="21" t="s">
        <v>88</v>
      </c>
      <c r="E24" s="21" t="s">
        <v>89</v>
      </c>
      <c r="F24" s="21" t="s">
        <v>90</v>
      </c>
      <c r="G24" s="19" t="s">
        <v>21</v>
      </c>
      <c r="H24" s="12"/>
      <c r="I24" s="40" t="s">
        <v>80</v>
      </c>
      <c r="J24" s="41" t="e">
        <f t="shared" si="0"/>
        <v>#VALUE!</v>
      </c>
      <c r="K24" s="42" t="e">
        <f t="shared" si="1"/>
        <v>#VALUE!</v>
      </c>
    </row>
    <row r="25" s="3" customFormat="1" ht="56.25" spans="1:11">
      <c r="A25" s="19">
        <v>17</v>
      </c>
      <c r="B25" s="19" t="s">
        <v>38</v>
      </c>
      <c r="C25" s="20" t="s">
        <v>91</v>
      </c>
      <c r="D25" s="21" t="s">
        <v>92</v>
      </c>
      <c r="E25" s="21" t="s">
        <v>93</v>
      </c>
      <c r="F25" s="21" t="s">
        <v>94</v>
      </c>
      <c r="G25" s="19" t="s">
        <v>95</v>
      </c>
      <c r="H25" s="12" t="s">
        <v>96</v>
      </c>
      <c r="I25" s="38">
        <v>162.9</v>
      </c>
      <c r="J25" s="38">
        <f t="shared" si="0"/>
        <v>146.61</v>
      </c>
      <c r="K25" s="38">
        <f t="shared" si="1"/>
        <v>131.949</v>
      </c>
    </row>
    <row r="26" ht="20.25" spans="1:11">
      <c r="A26" s="15" t="s">
        <v>97</v>
      </c>
      <c r="B26" s="28"/>
      <c r="C26" s="29"/>
      <c r="D26" s="30"/>
      <c r="E26" s="29"/>
      <c r="F26" s="29"/>
      <c r="G26" s="29"/>
      <c r="H26" s="30"/>
      <c r="I26" s="38">
        <v>0</v>
      </c>
      <c r="J26" s="38">
        <f t="shared" si="0"/>
        <v>0</v>
      </c>
      <c r="K26" s="38">
        <f t="shared" si="1"/>
        <v>0</v>
      </c>
    </row>
    <row r="27" s="4" customFormat="1" ht="75" spans="1:11">
      <c r="A27" s="19">
        <v>18</v>
      </c>
      <c r="B27" s="19" t="s">
        <v>98</v>
      </c>
      <c r="C27" s="20" t="s">
        <v>99</v>
      </c>
      <c r="D27" s="21" t="s">
        <v>100</v>
      </c>
      <c r="E27" s="21" t="s">
        <v>101</v>
      </c>
      <c r="F27" s="21" t="s">
        <v>102</v>
      </c>
      <c r="G27" s="19" t="s">
        <v>21</v>
      </c>
      <c r="H27" s="12" t="s">
        <v>103</v>
      </c>
      <c r="I27" s="38">
        <v>778.5</v>
      </c>
      <c r="J27" s="38">
        <f t="shared" si="0"/>
        <v>700.65</v>
      </c>
      <c r="K27" s="38">
        <f t="shared" si="1"/>
        <v>630.585</v>
      </c>
    </row>
    <row r="28" s="2" customFormat="1" ht="131.25" spans="1:11">
      <c r="A28" s="19">
        <v>19</v>
      </c>
      <c r="B28" s="19" t="s">
        <v>98</v>
      </c>
      <c r="C28" s="20" t="s">
        <v>104</v>
      </c>
      <c r="D28" s="21" t="s">
        <v>105</v>
      </c>
      <c r="E28" s="21" t="s">
        <v>106</v>
      </c>
      <c r="F28" s="21" t="s">
        <v>102</v>
      </c>
      <c r="G28" s="19" t="s">
        <v>21</v>
      </c>
      <c r="H28" s="12" t="s">
        <v>107</v>
      </c>
      <c r="I28" s="37">
        <v>1012.5</v>
      </c>
      <c r="J28" s="38">
        <f t="shared" si="0"/>
        <v>911.25</v>
      </c>
      <c r="K28" s="38">
        <f t="shared" si="1"/>
        <v>820.125</v>
      </c>
    </row>
    <row r="29" s="2" customFormat="1" ht="75" spans="1:11">
      <c r="A29" s="19">
        <v>20</v>
      </c>
      <c r="B29" s="19" t="s">
        <v>98</v>
      </c>
      <c r="C29" s="20" t="s">
        <v>108</v>
      </c>
      <c r="D29" s="21" t="s">
        <v>109</v>
      </c>
      <c r="E29" s="21" t="s">
        <v>110</v>
      </c>
      <c r="F29" s="21" t="s">
        <v>111</v>
      </c>
      <c r="G29" s="19" t="s">
        <v>21</v>
      </c>
      <c r="H29" s="12"/>
      <c r="I29" s="37">
        <v>754</v>
      </c>
      <c r="J29" s="38">
        <f t="shared" si="0"/>
        <v>678.6</v>
      </c>
      <c r="K29" s="38">
        <f t="shared" si="1"/>
        <v>610.74</v>
      </c>
    </row>
    <row r="30" s="2" customFormat="1" ht="75" spans="1:11">
      <c r="A30" s="19">
        <v>21</v>
      </c>
      <c r="B30" s="19" t="s">
        <v>98</v>
      </c>
      <c r="C30" s="20" t="s">
        <v>112</v>
      </c>
      <c r="D30" s="21" t="s">
        <v>113</v>
      </c>
      <c r="E30" s="21" t="s">
        <v>114</v>
      </c>
      <c r="F30" s="21" t="s">
        <v>115</v>
      </c>
      <c r="G30" s="19" t="s">
        <v>21</v>
      </c>
      <c r="H30" s="12"/>
      <c r="I30" s="38">
        <v>655.2</v>
      </c>
      <c r="J30" s="38">
        <f t="shared" si="0"/>
        <v>589.68</v>
      </c>
      <c r="K30" s="38">
        <f t="shared" si="1"/>
        <v>530.712</v>
      </c>
    </row>
    <row r="31" s="2" customFormat="1" ht="93.75" spans="1:11">
      <c r="A31" s="19">
        <v>22</v>
      </c>
      <c r="B31" s="19" t="s">
        <v>98</v>
      </c>
      <c r="C31" s="20" t="s">
        <v>116</v>
      </c>
      <c r="D31" s="21" t="s">
        <v>117</v>
      </c>
      <c r="E31" s="21" t="s">
        <v>118</v>
      </c>
      <c r="F31" s="21" t="s">
        <v>119</v>
      </c>
      <c r="G31" s="19" t="s">
        <v>21</v>
      </c>
      <c r="H31" s="12"/>
      <c r="I31" s="37">
        <v>1971</v>
      </c>
      <c r="J31" s="37">
        <f t="shared" si="0"/>
        <v>1773.9</v>
      </c>
      <c r="K31" s="37">
        <f t="shared" si="1"/>
        <v>1596.51</v>
      </c>
    </row>
    <row r="32" ht="75" spans="1:11">
      <c r="A32" s="19">
        <v>23</v>
      </c>
      <c r="B32" s="19" t="s">
        <v>98</v>
      </c>
      <c r="C32" s="20" t="s">
        <v>120</v>
      </c>
      <c r="D32" s="21" t="s">
        <v>121</v>
      </c>
      <c r="E32" s="21" t="s">
        <v>122</v>
      </c>
      <c r="F32" s="21" t="s">
        <v>123</v>
      </c>
      <c r="G32" s="19" t="s">
        <v>21</v>
      </c>
      <c r="H32" s="12"/>
      <c r="I32" s="37">
        <v>1033.2</v>
      </c>
      <c r="J32" s="38">
        <f t="shared" si="0"/>
        <v>929.88</v>
      </c>
      <c r="K32" s="38">
        <f t="shared" si="1"/>
        <v>836.892</v>
      </c>
    </row>
    <row r="33" s="3" customFormat="1" ht="75" spans="1:11">
      <c r="A33" s="19">
        <v>24</v>
      </c>
      <c r="B33" s="19" t="s">
        <v>98</v>
      </c>
      <c r="C33" s="20" t="s">
        <v>124</v>
      </c>
      <c r="D33" s="21" t="s">
        <v>125</v>
      </c>
      <c r="E33" s="21" t="s">
        <v>126</v>
      </c>
      <c r="F33" s="21" t="s">
        <v>123</v>
      </c>
      <c r="G33" s="19" t="s">
        <v>36</v>
      </c>
      <c r="H33" s="12"/>
      <c r="I33" s="37">
        <v>1176.3</v>
      </c>
      <c r="J33" s="37">
        <f t="shared" si="0"/>
        <v>1058.67</v>
      </c>
      <c r="K33" s="38">
        <f t="shared" si="1"/>
        <v>952.803</v>
      </c>
    </row>
    <row r="34" s="5" customFormat="1" ht="56.25" spans="1:11">
      <c r="A34" s="19">
        <v>25</v>
      </c>
      <c r="B34" s="19" t="s">
        <v>98</v>
      </c>
      <c r="C34" s="20" t="s">
        <v>127</v>
      </c>
      <c r="D34" s="21" t="s">
        <v>128</v>
      </c>
      <c r="E34" s="21" t="s">
        <v>129</v>
      </c>
      <c r="F34" s="21" t="s">
        <v>130</v>
      </c>
      <c r="G34" s="19" t="s">
        <v>21</v>
      </c>
      <c r="H34" s="12"/>
      <c r="I34" s="38">
        <v>678.6</v>
      </c>
      <c r="J34" s="38">
        <f t="shared" si="0"/>
        <v>610.74</v>
      </c>
      <c r="K34" s="38">
        <f t="shared" si="1"/>
        <v>549.666</v>
      </c>
    </row>
    <row r="35" s="2" customFormat="1" ht="56.25" spans="1:11">
      <c r="A35" s="19">
        <v>26</v>
      </c>
      <c r="B35" s="19" t="s">
        <v>98</v>
      </c>
      <c r="C35" s="20" t="s">
        <v>131</v>
      </c>
      <c r="D35" s="21" t="s">
        <v>132</v>
      </c>
      <c r="E35" s="21" t="s">
        <v>133</v>
      </c>
      <c r="F35" s="21" t="s">
        <v>134</v>
      </c>
      <c r="G35" s="19" t="s">
        <v>21</v>
      </c>
      <c r="H35" s="12"/>
      <c r="I35" s="38">
        <v>315.9</v>
      </c>
      <c r="J35" s="38">
        <f t="shared" si="0"/>
        <v>284.31</v>
      </c>
      <c r="K35" s="38">
        <f t="shared" si="1"/>
        <v>255.879</v>
      </c>
    </row>
    <row r="36" s="2" customFormat="1" ht="56.25" spans="1:11">
      <c r="A36" s="19">
        <v>27</v>
      </c>
      <c r="B36" s="19" t="s">
        <v>98</v>
      </c>
      <c r="C36" s="20" t="s">
        <v>135</v>
      </c>
      <c r="D36" s="21" t="s">
        <v>136</v>
      </c>
      <c r="E36" s="21" t="s">
        <v>137</v>
      </c>
      <c r="F36" s="21" t="s">
        <v>138</v>
      </c>
      <c r="G36" s="19" t="s">
        <v>21</v>
      </c>
      <c r="H36" s="12"/>
      <c r="I36" s="37">
        <v>936</v>
      </c>
      <c r="J36" s="38">
        <f t="shared" si="0"/>
        <v>842.4</v>
      </c>
      <c r="K36" s="38">
        <f t="shared" si="1"/>
        <v>758.16</v>
      </c>
    </row>
    <row r="37" s="2" customFormat="1" ht="56.25" spans="1:11">
      <c r="A37" s="27">
        <v>28</v>
      </c>
      <c r="B37" s="19" t="s">
        <v>98</v>
      </c>
      <c r="C37" s="20" t="s">
        <v>139</v>
      </c>
      <c r="D37" s="21" t="s">
        <v>140</v>
      </c>
      <c r="E37" s="21" t="s">
        <v>141</v>
      </c>
      <c r="F37" s="21" t="s">
        <v>142</v>
      </c>
      <c r="G37" s="19" t="s">
        <v>21</v>
      </c>
      <c r="H37" s="12"/>
      <c r="I37" s="37">
        <v>4256</v>
      </c>
      <c r="J37" s="37">
        <f t="shared" si="0"/>
        <v>3830.4</v>
      </c>
      <c r="K37" s="37">
        <f t="shared" si="1"/>
        <v>3447.36</v>
      </c>
    </row>
    <row r="38" s="2" customFormat="1" ht="37.5" spans="1:11">
      <c r="A38" s="23"/>
      <c r="B38" s="19" t="s">
        <v>98</v>
      </c>
      <c r="C38" s="20" t="s">
        <v>143</v>
      </c>
      <c r="D38" s="21" t="s">
        <v>144</v>
      </c>
      <c r="E38" s="21"/>
      <c r="F38" s="21"/>
      <c r="G38" s="19"/>
      <c r="H38" s="12"/>
      <c r="I38" s="37">
        <v>3096</v>
      </c>
      <c r="J38" s="37">
        <f t="shared" si="0"/>
        <v>2786.4</v>
      </c>
      <c r="K38" s="37">
        <f t="shared" si="1"/>
        <v>2507.76</v>
      </c>
    </row>
    <row r="39" s="2" customFormat="1" ht="75" spans="1:11">
      <c r="A39" s="27">
        <v>29</v>
      </c>
      <c r="B39" s="19" t="s">
        <v>98</v>
      </c>
      <c r="C39" s="20" t="s">
        <v>145</v>
      </c>
      <c r="D39" s="21" t="s">
        <v>146</v>
      </c>
      <c r="E39" s="21" t="s">
        <v>147</v>
      </c>
      <c r="F39" s="21" t="s">
        <v>148</v>
      </c>
      <c r="G39" s="19" t="s">
        <v>21</v>
      </c>
      <c r="H39" s="12"/>
      <c r="I39" s="37">
        <v>1242.64</v>
      </c>
      <c r="J39" s="37">
        <f t="shared" si="0"/>
        <v>1118.376</v>
      </c>
      <c r="K39" s="37">
        <f t="shared" si="1"/>
        <v>1006.5384</v>
      </c>
    </row>
    <row r="40" ht="37.5" spans="1:11">
      <c r="A40" s="23"/>
      <c r="B40" s="19" t="s">
        <v>98</v>
      </c>
      <c r="C40" s="20" t="s">
        <v>149</v>
      </c>
      <c r="D40" s="21" t="s">
        <v>150</v>
      </c>
      <c r="E40" s="21"/>
      <c r="F40" s="21"/>
      <c r="G40" s="19" t="s">
        <v>21</v>
      </c>
      <c r="H40" s="12"/>
      <c r="I40" s="38">
        <v>414.54</v>
      </c>
      <c r="J40" s="38">
        <f t="shared" ref="J40:J71" si="2">I40*0.9</f>
        <v>373.086</v>
      </c>
      <c r="K40" s="38">
        <f t="shared" ref="K40:K71" si="3">J40*0.9</f>
        <v>335.7774</v>
      </c>
    </row>
    <row r="41" s="2" customFormat="1" ht="75" spans="1:11">
      <c r="A41" s="19">
        <v>30</v>
      </c>
      <c r="B41" s="19" t="s">
        <v>98</v>
      </c>
      <c r="C41" s="20" t="s">
        <v>151</v>
      </c>
      <c r="D41" s="21" t="s">
        <v>152</v>
      </c>
      <c r="E41" s="21" t="s">
        <v>153</v>
      </c>
      <c r="F41" s="21" t="s">
        <v>154</v>
      </c>
      <c r="G41" s="19" t="s">
        <v>155</v>
      </c>
      <c r="H41" s="12"/>
      <c r="I41" s="37">
        <v>2434.5</v>
      </c>
      <c r="J41" s="37">
        <f t="shared" si="2"/>
        <v>2191.05</v>
      </c>
      <c r="K41" s="37">
        <f t="shared" si="3"/>
        <v>1971.945</v>
      </c>
    </row>
    <row r="42" s="2" customFormat="1" ht="75" spans="1:11">
      <c r="A42" s="19">
        <v>31</v>
      </c>
      <c r="B42" s="19" t="s">
        <v>98</v>
      </c>
      <c r="C42" s="20" t="s">
        <v>156</v>
      </c>
      <c r="D42" s="21" t="s">
        <v>157</v>
      </c>
      <c r="E42" s="21" t="s">
        <v>158</v>
      </c>
      <c r="F42" s="21" t="s">
        <v>159</v>
      </c>
      <c r="G42" s="19" t="s">
        <v>21</v>
      </c>
      <c r="H42" s="12"/>
      <c r="I42" s="37">
        <v>1477.8</v>
      </c>
      <c r="J42" s="37">
        <f t="shared" si="2"/>
        <v>1330.02</v>
      </c>
      <c r="K42" s="37">
        <f t="shared" si="3"/>
        <v>1197.018</v>
      </c>
    </row>
    <row r="43" ht="56.25" spans="1:11">
      <c r="A43" s="19">
        <v>32</v>
      </c>
      <c r="B43" s="19" t="s">
        <v>98</v>
      </c>
      <c r="C43" s="20" t="s">
        <v>160</v>
      </c>
      <c r="D43" s="21" t="s">
        <v>161</v>
      </c>
      <c r="E43" s="21" t="s">
        <v>162</v>
      </c>
      <c r="F43" s="21" t="s">
        <v>163</v>
      </c>
      <c r="G43" s="19" t="s">
        <v>21</v>
      </c>
      <c r="H43" s="31"/>
      <c r="I43" s="43" t="s">
        <v>80</v>
      </c>
      <c r="J43" s="44"/>
      <c r="K43" s="45"/>
    </row>
    <row r="44" ht="75" spans="1:11">
      <c r="A44" s="19">
        <v>33</v>
      </c>
      <c r="B44" s="19" t="s">
        <v>98</v>
      </c>
      <c r="C44" s="20" t="s">
        <v>164</v>
      </c>
      <c r="D44" s="21" t="s">
        <v>165</v>
      </c>
      <c r="E44" s="21" t="s">
        <v>166</v>
      </c>
      <c r="F44" s="21" t="s">
        <v>159</v>
      </c>
      <c r="G44" s="19" t="s">
        <v>21</v>
      </c>
      <c r="H44" s="12"/>
      <c r="I44" s="37">
        <v>3341.7</v>
      </c>
      <c r="J44" s="37">
        <f t="shared" si="2"/>
        <v>3007.53</v>
      </c>
      <c r="K44" s="37">
        <f t="shared" si="3"/>
        <v>2706.777</v>
      </c>
    </row>
    <row r="45" s="2" customFormat="1" ht="75" spans="1:11">
      <c r="A45" s="19">
        <v>34</v>
      </c>
      <c r="B45" s="19" t="s">
        <v>98</v>
      </c>
      <c r="C45" s="20" t="s">
        <v>167</v>
      </c>
      <c r="D45" s="21" t="s">
        <v>168</v>
      </c>
      <c r="E45" s="21" t="s">
        <v>169</v>
      </c>
      <c r="F45" s="21" t="s">
        <v>170</v>
      </c>
      <c r="G45" s="19" t="s">
        <v>21</v>
      </c>
      <c r="H45" s="12"/>
      <c r="I45" s="37">
        <v>1714.45</v>
      </c>
      <c r="J45" s="37">
        <f t="shared" si="2"/>
        <v>1543.005</v>
      </c>
      <c r="K45" s="37">
        <f t="shared" si="3"/>
        <v>1388.7045</v>
      </c>
    </row>
    <row r="46" s="2" customFormat="1" ht="56.25" spans="1:11">
      <c r="A46" s="19">
        <v>35</v>
      </c>
      <c r="B46" s="19" t="s">
        <v>98</v>
      </c>
      <c r="C46" s="20" t="s">
        <v>171</v>
      </c>
      <c r="D46" s="21" t="s">
        <v>172</v>
      </c>
      <c r="E46" s="21" t="s">
        <v>173</v>
      </c>
      <c r="F46" s="21" t="s">
        <v>174</v>
      </c>
      <c r="G46" s="19" t="s">
        <v>21</v>
      </c>
      <c r="H46" s="12"/>
      <c r="I46" s="37">
        <v>1400.4</v>
      </c>
      <c r="J46" s="37">
        <f t="shared" si="2"/>
        <v>1260.36</v>
      </c>
      <c r="K46" s="37">
        <f t="shared" si="3"/>
        <v>1134.324</v>
      </c>
    </row>
    <row r="47" s="2" customFormat="1" ht="56.25" spans="1:11">
      <c r="A47" s="19">
        <v>36</v>
      </c>
      <c r="B47" s="19" t="s">
        <v>98</v>
      </c>
      <c r="C47" s="20" t="s">
        <v>175</v>
      </c>
      <c r="D47" s="21" t="s">
        <v>176</v>
      </c>
      <c r="E47" s="21" t="s">
        <v>177</v>
      </c>
      <c r="F47" s="21" t="s">
        <v>142</v>
      </c>
      <c r="G47" s="19" t="s">
        <v>21</v>
      </c>
      <c r="H47" s="12"/>
      <c r="I47" s="37">
        <v>1454.32</v>
      </c>
      <c r="J47" s="37">
        <f t="shared" si="2"/>
        <v>1308.888</v>
      </c>
      <c r="K47" s="37">
        <f t="shared" si="3"/>
        <v>1177.9992</v>
      </c>
    </row>
    <row r="48" s="2" customFormat="1" ht="75" spans="1:11">
      <c r="A48" s="19">
        <v>37</v>
      </c>
      <c r="B48" s="19" t="s">
        <v>98</v>
      </c>
      <c r="C48" s="20" t="s">
        <v>178</v>
      </c>
      <c r="D48" s="21" t="s">
        <v>179</v>
      </c>
      <c r="E48" s="21" t="s">
        <v>180</v>
      </c>
      <c r="F48" s="21" t="s">
        <v>181</v>
      </c>
      <c r="G48" s="19" t="s">
        <v>21</v>
      </c>
      <c r="H48" s="12"/>
      <c r="I48" s="37">
        <v>5850</v>
      </c>
      <c r="J48" s="37">
        <f t="shared" si="2"/>
        <v>5265</v>
      </c>
      <c r="K48" s="37">
        <f t="shared" si="3"/>
        <v>4738.5</v>
      </c>
    </row>
    <row r="49" s="2" customFormat="1" ht="75" spans="1:11">
      <c r="A49" s="19">
        <v>38</v>
      </c>
      <c r="B49" s="19" t="s">
        <v>98</v>
      </c>
      <c r="C49" s="20" t="s">
        <v>182</v>
      </c>
      <c r="D49" s="21" t="s">
        <v>183</v>
      </c>
      <c r="E49" s="21" t="s">
        <v>184</v>
      </c>
      <c r="F49" s="21" t="s">
        <v>185</v>
      </c>
      <c r="G49" s="19" t="s">
        <v>21</v>
      </c>
      <c r="H49" s="12"/>
      <c r="I49" s="37">
        <v>1872.9</v>
      </c>
      <c r="J49" s="37">
        <f t="shared" si="2"/>
        <v>1685.61</v>
      </c>
      <c r="K49" s="37">
        <f t="shared" si="3"/>
        <v>1517.049</v>
      </c>
    </row>
    <row r="50" s="2" customFormat="1" ht="75" spans="1:11">
      <c r="A50" s="19">
        <v>39</v>
      </c>
      <c r="B50" s="19" t="s">
        <v>98</v>
      </c>
      <c r="C50" s="20" t="s">
        <v>186</v>
      </c>
      <c r="D50" s="21" t="s">
        <v>187</v>
      </c>
      <c r="E50" s="21" t="s">
        <v>188</v>
      </c>
      <c r="F50" s="21" t="s">
        <v>185</v>
      </c>
      <c r="G50" s="19" t="s">
        <v>21</v>
      </c>
      <c r="H50" s="12" t="s">
        <v>189</v>
      </c>
      <c r="I50" s="37">
        <v>2434.5</v>
      </c>
      <c r="J50" s="37">
        <f t="shared" si="2"/>
        <v>2191.05</v>
      </c>
      <c r="K50" s="37">
        <f t="shared" si="3"/>
        <v>1971.945</v>
      </c>
    </row>
    <row r="51" s="2" customFormat="1" ht="75" spans="1:11">
      <c r="A51" s="19">
        <v>40</v>
      </c>
      <c r="B51" s="19" t="s">
        <v>98</v>
      </c>
      <c r="C51" s="20" t="s">
        <v>190</v>
      </c>
      <c r="D51" s="21" t="s">
        <v>191</v>
      </c>
      <c r="E51" s="21" t="s">
        <v>192</v>
      </c>
      <c r="F51" s="21" t="s">
        <v>193</v>
      </c>
      <c r="G51" s="19" t="s">
        <v>21</v>
      </c>
      <c r="H51" s="12"/>
      <c r="I51" s="38">
        <v>343.8</v>
      </c>
      <c r="J51" s="38">
        <f t="shared" si="2"/>
        <v>309.42</v>
      </c>
      <c r="K51" s="38">
        <f t="shared" si="3"/>
        <v>278.478</v>
      </c>
    </row>
    <row r="52" ht="75" spans="1:11">
      <c r="A52" s="19">
        <v>41</v>
      </c>
      <c r="B52" s="19" t="s">
        <v>98</v>
      </c>
      <c r="C52" s="20" t="s">
        <v>194</v>
      </c>
      <c r="D52" s="21" t="s">
        <v>195</v>
      </c>
      <c r="E52" s="21" t="s">
        <v>196</v>
      </c>
      <c r="F52" s="21" t="s">
        <v>193</v>
      </c>
      <c r="G52" s="19" t="s">
        <v>21</v>
      </c>
      <c r="H52" s="12" t="s">
        <v>197</v>
      </c>
      <c r="I52" s="38">
        <v>447.3</v>
      </c>
      <c r="J52" s="38">
        <f t="shared" si="2"/>
        <v>402.57</v>
      </c>
      <c r="K52" s="38">
        <f t="shared" si="3"/>
        <v>362.313</v>
      </c>
    </row>
    <row r="53" s="2" customFormat="1" ht="75" spans="1:11">
      <c r="A53" s="27">
        <v>42</v>
      </c>
      <c r="B53" s="19" t="s">
        <v>98</v>
      </c>
      <c r="C53" s="20" t="s">
        <v>198</v>
      </c>
      <c r="D53" s="21" t="s">
        <v>199</v>
      </c>
      <c r="E53" s="21" t="s">
        <v>200</v>
      </c>
      <c r="F53" s="21" t="s">
        <v>201</v>
      </c>
      <c r="G53" s="19" t="s">
        <v>21</v>
      </c>
      <c r="H53" s="12" t="s">
        <v>202</v>
      </c>
      <c r="I53" s="37">
        <v>225</v>
      </c>
      <c r="J53" s="38">
        <f t="shared" si="2"/>
        <v>202.5</v>
      </c>
      <c r="K53" s="38">
        <f t="shared" si="3"/>
        <v>182.25</v>
      </c>
    </row>
    <row r="54" ht="37.5" spans="1:11">
      <c r="A54" s="32"/>
      <c r="B54" s="19" t="s">
        <v>98</v>
      </c>
      <c r="C54" s="20" t="s">
        <v>203</v>
      </c>
      <c r="D54" s="21" t="s">
        <v>204</v>
      </c>
      <c r="E54" s="21"/>
      <c r="F54" s="21"/>
      <c r="G54" s="19" t="s">
        <v>21</v>
      </c>
      <c r="H54" s="12"/>
      <c r="I54" s="37">
        <v>225</v>
      </c>
      <c r="J54" s="38">
        <f t="shared" si="2"/>
        <v>202.5</v>
      </c>
      <c r="K54" s="38">
        <f t="shared" si="3"/>
        <v>182.25</v>
      </c>
    </row>
    <row r="55" s="2" customFormat="1" ht="37.5" spans="1:11">
      <c r="A55" s="23"/>
      <c r="B55" s="19" t="s">
        <v>98</v>
      </c>
      <c r="C55" s="20" t="s">
        <v>205</v>
      </c>
      <c r="D55" s="21" t="s">
        <v>206</v>
      </c>
      <c r="E55" s="21"/>
      <c r="F55" s="21"/>
      <c r="G55" s="19" t="s">
        <v>21</v>
      </c>
      <c r="H55" s="12"/>
      <c r="I55" s="37">
        <v>225</v>
      </c>
      <c r="J55" s="38">
        <f t="shared" si="2"/>
        <v>202.5</v>
      </c>
      <c r="K55" s="38">
        <f t="shared" si="3"/>
        <v>182.25</v>
      </c>
    </row>
    <row r="56" s="2" customFormat="1" ht="187.5" spans="1:11">
      <c r="A56" s="27">
        <v>43</v>
      </c>
      <c r="B56" s="19" t="s">
        <v>98</v>
      </c>
      <c r="C56" s="20" t="s">
        <v>207</v>
      </c>
      <c r="D56" s="21" t="s">
        <v>208</v>
      </c>
      <c r="E56" s="21" t="s">
        <v>209</v>
      </c>
      <c r="F56" s="21" t="s">
        <v>201</v>
      </c>
      <c r="G56" s="19" t="s">
        <v>21</v>
      </c>
      <c r="H56" s="12" t="s">
        <v>210</v>
      </c>
      <c r="I56" s="38">
        <v>292.5</v>
      </c>
      <c r="J56" s="38">
        <f t="shared" si="2"/>
        <v>263.25</v>
      </c>
      <c r="K56" s="38">
        <f t="shared" si="3"/>
        <v>236.925</v>
      </c>
    </row>
    <row r="57" s="2" customFormat="1" ht="37.5" spans="1:11">
      <c r="A57" s="23"/>
      <c r="B57" s="19" t="s">
        <v>98</v>
      </c>
      <c r="C57" s="20" t="s">
        <v>211</v>
      </c>
      <c r="D57" s="21" t="s">
        <v>212</v>
      </c>
      <c r="E57" s="21"/>
      <c r="F57" s="21"/>
      <c r="G57" s="19" t="s">
        <v>21</v>
      </c>
      <c r="H57" s="12"/>
      <c r="I57" s="38">
        <v>292.5</v>
      </c>
      <c r="J57" s="38">
        <f t="shared" si="2"/>
        <v>263.25</v>
      </c>
      <c r="K57" s="38">
        <f t="shared" si="3"/>
        <v>236.925</v>
      </c>
    </row>
    <row r="58" s="2" customFormat="1" ht="56.25" spans="1:11">
      <c r="A58" s="27">
        <v>44</v>
      </c>
      <c r="B58" s="19" t="s">
        <v>98</v>
      </c>
      <c r="C58" s="20" t="s">
        <v>213</v>
      </c>
      <c r="D58" s="21" t="s">
        <v>214</v>
      </c>
      <c r="E58" s="21" t="s">
        <v>215</v>
      </c>
      <c r="F58" s="21" t="s">
        <v>216</v>
      </c>
      <c r="G58" s="19" t="s">
        <v>21</v>
      </c>
      <c r="H58" s="12"/>
      <c r="I58" s="37">
        <v>1170</v>
      </c>
      <c r="J58" s="37">
        <f t="shared" si="2"/>
        <v>1053</v>
      </c>
      <c r="K58" s="38">
        <f t="shared" si="3"/>
        <v>947.7</v>
      </c>
    </row>
    <row r="59" s="2" customFormat="1" ht="37.5" spans="1:11">
      <c r="A59" s="23"/>
      <c r="B59" s="19" t="s">
        <v>98</v>
      </c>
      <c r="C59" s="20" t="s">
        <v>217</v>
      </c>
      <c r="D59" s="21" t="s">
        <v>218</v>
      </c>
      <c r="E59" s="21"/>
      <c r="F59" s="21"/>
      <c r="G59" s="19"/>
      <c r="H59" s="12"/>
      <c r="I59" s="37">
        <v>351</v>
      </c>
      <c r="J59" s="38">
        <f t="shared" si="2"/>
        <v>315.9</v>
      </c>
      <c r="K59" s="38">
        <f t="shared" si="3"/>
        <v>284.31</v>
      </c>
    </row>
    <row r="60" s="2" customFormat="1" ht="56.25" spans="1:11">
      <c r="A60" s="19">
        <v>45</v>
      </c>
      <c r="B60" s="19" t="s">
        <v>98</v>
      </c>
      <c r="C60" s="20" t="s">
        <v>219</v>
      </c>
      <c r="D60" s="21" t="s">
        <v>220</v>
      </c>
      <c r="E60" s="21" t="s">
        <v>221</v>
      </c>
      <c r="F60" s="21" t="s">
        <v>222</v>
      </c>
      <c r="G60" s="19" t="s">
        <v>21</v>
      </c>
      <c r="H60" s="12" t="s">
        <v>223</v>
      </c>
      <c r="I60" s="38">
        <v>472.5</v>
      </c>
      <c r="J60" s="38">
        <f t="shared" si="2"/>
        <v>425.25</v>
      </c>
      <c r="K60" s="38">
        <f t="shared" si="3"/>
        <v>382.725</v>
      </c>
    </row>
    <row r="61" s="2" customFormat="1" ht="75" spans="1:11">
      <c r="A61" s="27">
        <v>46</v>
      </c>
      <c r="B61" s="19" t="s">
        <v>98</v>
      </c>
      <c r="C61" s="20" t="s">
        <v>224</v>
      </c>
      <c r="D61" s="21" t="s">
        <v>225</v>
      </c>
      <c r="E61" s="21" t="s">
        <v>226</v>
      </c>
      <c r="F61" s="21" t="s">
        <v>227</v>
      </c>
      <c r="G61" s="19" t="s">
        <v>21</v>
      </c>
      <c r="H61" s="12"/>
      <c r="I61" s="37">
        <v>180</v>
      </c>
      <c r="J61" s="37">
        <f t="shared" si="2"/>
        <v>162</v>
      </c>
      <c r="K61" s="38">
        <f t="shared" si="3"/>
        <v>145.8</v>
      </c>
    </row>
    <row r="62" ht="56.25" spans="1:11">
      <c r="A62" s="23"/>
      <c r="B62" s="19" t="s">
        <v>98</v>
      </c>
      <c r="C62" s="20" t="s">
        <v>228</v>
      </c>
      <c r="D62" s="21" t="s">
        <v>229</v>
      </c>
      <c r="E62" s="21"/>
      <c r="F62" s="21"/>
      <c r="G62" s="19" t="s">
        <v>21</v>
      </c>
      <c r="H62" s="12"/>
      <c r="I62" s="37">
        <v>54</v>
      </c>
      <c r="J62" s="38">
        <f t="shared" si="2"/>
        <v>48.6</v>
      </c>
      <c r="K62" s="38">
        <f t="shared" si="3"/>
        <v>43.74</v>
      </c>
    </row>
    <row r="63" s="2" customFormat="1" ht="75" spans="1:11">
      <c r="A63" s="19">
        <v>47</v>
      </c>
      <c r="B63" s="19" t="s">
        <v>98</v>
      </c>
      <c r="C63" s="20" t="s">
        <v>230</v>
      </c>
      <c r="D63" s="21" t="s">
        <v>231</v>
      </c>
      <c r="E63" s="21" t="s">
        <v>232</v>
      </c>
      <c r="F63" s="21" t="s">
        <v>233</v>
      </c>
      <c r="G63" s="19" t="s">
        <v>21</v>
      </c>
      <c r="H63" s="12" t="s">
        <v>234</v>
      </c>
      <c r="I63" s="37">
        <v>180</v>
      </c>
      <c r="J63" s="37">
        <f t="shared" si="2"/>
        <v>162</v>
      </c>
      <c r="K63" s="38">
        <f t="shared" si="3"/>
        <v>145.8</v>
      </c>
    </row>
    <row r="64" ht="75" spans="1:11">
      <c r="A64" s="19">
        <v>48</v>
      </c>
      <c r="B64" s="19" t="s">
        <v>98</v>
      </c>
      <c r="C64" s="20" t="s">
        <v>235</v>
      </c>
      <c r="D64" s="21" t="s">
        <v>236</v>
      </c>
      <c r="E64" s="21" t="s">
        <v>237</v>
      </c>
      <c r="F64" s="21" t="s">
        <v>238</v>
      </c>
      <c r="G64" s="19" t="s">
        <v>21</v>
      </c>
      <c r="H64" s="12" t="s">
        <v>239</v>
      </c>
      <c r="I64" s="37">
        <v>65</v>
      </c>
      <c r="J64" s="38">
        <f t="shared" si="2"/>
        <v>58.5</v>
      </c>
      <c r="K64" s="38">
        <f t="shared" si="3"/>
        <v>52.65</v>
      </c>
    </row>
    <row r="65" s="2" customFormat="1" ht="75" spans="1:11">
      <c r="A65" s="27">
        <v>49</v>
      </c>
      <c r="B65" s="19" t="s">
        <v>98</v>
      </c>
      <c r="C65" s="20" t="s">
        <v>240</v>
      </c>
      <c r="D65" s="21" t="s">
        <v>241</v>
      </c>
      <c r="E65" s="21" t="s">
        <v>242</v>
      </c>
      <c r="F65" s="21" t="s">
        <v>243</v>
      </c>
      <c r="G65" s="19" t="s">
        <v>21</v>
      </c>
      <c r="H65" s="12" t="s">
        <v>244</v>
      </c>
      <c r="I65" s="37">
        <v>2260.8</v>
      </c>
      <c r="J65" s="37">
        <f t="shared" si="2"/>
        <v>2034.72</v>
      </c>
      <c r="K65" s="37">
        <f t="shared" si="3"/>
        <v>1831.248</v>
      </c>
    </row>
    <row r="66" s="2" customFormat="1" ht="56.25" spans="1:11">
      <c r="A66" s="23"/>
      <c r="B66" s="19" t="s">
        <v>98</v>
      </c>
      <c r="C66" s="20" t="s">
        <v>245</v>
      </c>
      <c r="D66" s="21" t="s">
        <v>246</v>
      </c>
      <c r="E66" s="21"/>
      <c r="F66" s="21"/>
      <c r="G66" s="19" t="s">
        <v>21</v>
      </c>
      <c r="H66" s="12"/>
      <c r="I66" s="37">
        <v>2260.8</v>
      </c>
      <c r="J66" s="37">
        <f t="shared" si="2"/>
        <v>2034.72</v>
      </c>
      <c r="K66" s="37">
        <f t="shared" si="3"/>
        <v>1831.248</v>
      </c>
    </row>
    <row r="67" s="2" customFormat="1" ht="75" spans="1:11">
      <c r="A67" s="19">
        <v>50</v>
      </c>
      <c r="B67" s="19" t="s">
        <v>98</v>
      </c>
      <c r="C67" s="20" t="s">
        <v>247</v>
      </c>
      <c r="D67" s="21" t="s">
        <v>248</v>
      </c>
      <c r="E67" s="21" t="s">
        <v>249</v>
      </c>
      <c r="F67" s="21" t="s">
        <v>250</v>
      </c>
      <c r="G67" s="19" t="s">
        <v>21</v>
      </c>
      <c r="H67" s="12"/>
      <c r="I67" s="37">
        <v>1872</v>
      </c>
      <c r="J67" s="37">
        <f t="shared" si="2"/>
        <v>1684.8</v>
      </c>
      <c r="K67" s="37">
        <f t="shared" si="3"/>
        <v>1516.32</v>
      </c>
    </row>
    <row r="68" s="2" customFormat="1" ht="56.25" spans="1:11">
      <c r="A68" s="27">
        <v>51</v>
      </c>
      <c r="B68" s="19" t="s">
        <v>98</v>
      </c>
      <c r="C68" s="20" t="s">
        <v>251</v>
      </c>
      <c r="D68" s="21" t="s">
        <v>252</v>
      </c>
      <c r="E68" s="21" t="s">
        <v>253</v>
      </c>
      <c r="F68" s="21" t="s">
        <v>254</v>
      </c>
      <c r="G68" s="19" t="s">
        <v>21</v>
      </c>
      <c r="H68" s="12"/>
      <c r="I68" s="38">
        <v>919.8</v>
      </c>
      <c r="J68" s="38">
        <f t="shared" si="2"/>
        <v>827.82</v>
      </c>
      <c r="K68" s="37">
        <f t="shared" si="3"/>
        <v>745.038</v>
      </c>
    </row>
    <row r="69" s="2" customFormat="1" ht="37.5" spans="1:11">
      <c r="A69" s="23"/>
      <c r="B69" s="19" t="s">
        <v>98</v>
      </c>
      <c r="C69" s="20" t="s">
        <v>255</v>
      </c>
      <c r="D69" s="21" t="s">
        <v>256</v>
      </c>
      <c r="E69" s="21"/>
      <c r="F69" s="21"/>
      <c r="G69" s="19"/>
      <c r="H69" s="12"/>
      <c r="I69" s="37">
        <v>639</v>
      </c>
      <c r="J69" s="38">
        <f t="shared" si="2"/>
        <v>575.1</v>
      </c>
      <c r="K69" s="38">
        <f t="shared" si="3"/>
        <v>517.59</v>
      </c>
    </row>
    <row r="70" s="2" customFormat="1" ht="75" spans="1:11">
      <c r="A70" s="27">
        <v>52</v>
      </c>
      <c r="B70" s="19" t="s">
        <v>98</v>
      </c>
      <c r="C70" s="20" t="s">
        <v>257</v>
      </c>
      <c r="D70" s="21" t="s">
        <v>258</v>
      </c>
      <c r="E70" s="21" t="s">
        <v>259</v>
      </c>
      <c r="F70" s="21" t="s">
        <v>185</v>
      </c>
      <c r="G70" s="19" t="s">
        <v>21</v>
      </c>
      <c r="H70" s="12"/>
      <c r="I70" s="37">
        <v>1976.95</v>
      </c>
      <c r="J70" s="37">
        <f t="shared" si="2"/>
        <v>1779.255</v>
      </c>
      <c r="K70" s="37">
        <f t="shared" si="3"/>
        <v>1601.3295</v>
      </c>
    </row>
    <row r="71" s="2" customFormat="1" ht="56.25" spans="1:11">
      <c r="A71" s="23"/>
      <c r="B71" s="19" t="s">
        <v>98</v>
      </c>
      <c r="C71" s="20" t="s">
        <v>260</v>
      </c>
      <c r="D71" s="21" t="s">
        <v>261</v>
      </c>
      <c r="E71" s="21"/>
      <c r="F71" s="21"/>
      <c r="G71" s="19" t="s">
        <v>21</v>
      </c>
      <c r="H71" s="12"/>
      <c r="I71" s="37">
        <v>1976.95</v>
      </c>
      <c r="J71" s="37">
        <f t="shared" si="2"/>
        <v>1779.255</v>
      </c>
      <c r="K71" s="37">
        <f t="shared" si="3"/>
        <v>1601.3295</v>
      </c>
    </row>
    <row r="72" s="2" customFormat="1" ht="75" spans="1:11">
      <c r="A72" s="19">
        <v>53</v>
      </c>
      <c r="B72" s="19" t="s">
        <v>98</v>
      </c>
      <c r="C72" s="20" t="s">
        <v>262</v>
      </c>
      <c r="D72" s="21" t="s">
        <v>263</v>
      </c>
      <c r="E72" s="21" t="s">
        <v>264</v>
      </c>
      <c r="F72" s="21" t="s">
        <v>185</v>
      </c>
      <c r="G72" s="19" t="s">
        <v>21</v>
      </c>
      <c r="H72" s="12" t="s">
        <v>265</v>
      </c>
      <c r="I72" s="37">
        <v>2569.75</v>
      </c>
      <c r="J72" s="37">
        <f t="shared" ref="J72:J105" si="4">I72*0.9</f>
        <v>2312.775</v>
      </c>
      <c r="K72" s="37">
        <f t="shared" ref="K72:K105" si="5">J72*0.9</f>
        <v>2081.4975</v>
      </c>
    </row>
    <row r="73" s="2" customFormat="1" ht="56.25" spans="1:11">
      <c r="A73" s="19">
        <v>54</v>
      </c>
      <c r="B73" s="19" t="s">
        <v>98</v>
      </c>
      <c r="C73" s="20" t="s">
        <v>266</v>
      </c>
      <c r="D73" s="21" t="s">
        <v>267</v>
      </c>
      <c r="E73" s="21" t="s">
        <v>268</v>
      </c>
      <c r="F73" s="21" t="s">
        <v>269</v>
      </c>
      <c r="G73" s="19" t="s">
        <v>36</v>
      </c>
      <c r="H73" s="12"/>
      <c r="I73" s="38">
        <v>926.25</v>
      </c>
      <c r="J73" s="38">
        <f t="shared" si="4"/>
        <v>833.625</v>
      </c>
      <c r="K73" s="38">
        <f t="shared" si="5"/>
        <v>750.2625</v>
      </c>
    </row>
    <row r="74" s="2" customFormat="1" ht="75" spans="1:11">
      <c r="A74" s="19">
        <v>55</v>
      </c>
      <c r="B74" s="19" t="s">
        <v>98</v>
      </c>
      <c r="C74" s="20" t="s">
        <v>270</v>
      </c>
      <c r="D74" s="21" t="s">
        <v>271</v>
      </c>
      <c r="E74" s="21" t="s">
        <v>272</v>
      </c>
      <c r="F74" s="21" t="s">
        <v>273</v>
      </c>
      <c r="G74" s="19" t="s">
        <v>21</v>
      </c>
      <c r="H74" s="12"/>
      <c r="I74" s="37">
        <v>1976.95</v>
      </c>
      <c r="J74" s="37">
        <f t="shared" si="4"/>
        <v>1779.255</v>
      </c>
      <c r="K74" s="37">
        <f t="shared" si="5"/>
        <v>1601.3295</v>
      </c>
    </row>
    <row r="75" s="2" customFormat="1" ht="75" spans="1:11">
      <c r="A75" s="19">
        <v>56</v>
      </c>
      <c r="B75" s="19" t="s">
        <v>98</v>
      </c>
      <c r="C75" s="20" t="s">
        <v>274</v>
      </c>
      <c r="D75" s="21" t="s">
        <v>275</v>
      </c>
      <c r="E75" s="21" t="s">
        <v>276</v>
      </c>
      <c r="F75" s="21" t="s">
        <v>273</v>
      </c>
      <c r="G75" s="19" t="s">
        <v>21</v>
      </c>
      <c r="H75" s="12"/>
      <c r="I75" s="37">
        <v>2569.75</v>
      </c>
      <c r="J75" s="37">
        <f t="shared" si="4"/>
        <v>2312.775</v>
      </c>
      <c r="K75" s="37">
        <f t="shared" si="5"/>
        <v>2081.4975</v>
      </c>
    </row>
    <row r="76" s="2" customFormat="1" ht="93.75" spans="1:11">
      <c r="A76" s="19">
        <v>57</v>
      </c>
      <c r="B76" s="19" t="s">
        <v>98</v>
      </c>
      <c r="C76" s="20" t="s">
        <v>277</v>
      </c>
      <c r="D76" s="21" t="s">
        <v>278</v>
      </c>
      <c r="E76" s="21" t="s">
        <v>279</v>
      </c>
      <c r="F76" s="21" t="s">
        <v>280</v>
      </c>
      <c r="G76" s="19" t="s">
        <v>21</v>
      </c>
      <c r="H76" s="12"/>
      <c r="I76" s="37">
        <v>3413.35</v>
      </c>
      <c r="J76" s="37">
        <f t="shared" si="4"/>
        <v>3072.015</v>
      </c>
      <c r="K76" s="37">
        <f t="shared" si="5"/>
        <v>2764.8135</v>
      </c>
    </row>
    <row r="77" s="2" customFormat="1" ht="93.75" spans="1:11">
      <c r="A77" s="19">
        <v>58</v>
      </c>
      <c r="B77" s="19" t="s">
        <v>98</v>
      </c>
      <c r="C77" s="20" t="s">
        <v>281</v>
      </c>
      <c r="D77" s="21" t="s">
        <v>282</v>
      </c>
      <c r="E77" s="21" t="s">
        <v>283</v>
      </c>
      <c r="F77" s="21" t="s">
        <v>280</v>
      </c>
      <c r="G77" s="19" t="s">
        <v>21</v>
      </c>
      <c r="H77" s="12"/>
      <c r="I77" s="37">
        <v>4437.45</v>
      </c>
      <c r="J77" s="37">
        <f t="shared" si="4"/>
        <v>3993.705</v>
      </c>
      <c r="K77" s="37">
        <f t="shared" si="5"/>
        <v>3594.3345</v>
      </c>
    </row>
    <row r="78" s="2" customFormat="1" ht="75" spans="1:11">
      <c r="A78" s="19">
        <v>59</v>
      </c>
      <c r="B78" s="19" t="s">
        <v>98</v>
      </c>
      <c r="C78" s="20" t="s">
        <v>284</v>
      </c>
      <c r="D78" s="21" t="s">
        <v>285</v>
      </c>
      <c r="E78" s="21" t="s">
        <v>286</v>
      </c>
      <c r="F78" s="21" t="s">
        <v>287</v>
      </c>
      <c r="G78" s="19" t="s">
        <v>21</v>
      </c>
      <c r="H78" s="12"/>
      <c r="I78" s="37">
        <v>1872.9</v>
      </c>
      <c r="J78" s="37">
        <f t="shared" si="4"/>
        <v>1685.61</v>
      </c>
      <c r="K78" s="37">
        <f t="shared" si="5"/>
        <v>1517.049</v>
      </c>
    </row>
    <row r="79" s="2" customFormat="1" ht="75" spans="1:11">
      <c r="A79" s="19">
        <v>60</v>
      </c>
      <c r="B79" s="19" t="s">
        <v>98</v>
      </c>
      <c r="C79" s="20" t="s">
        <v>288</v>
      </c>
      <c r="D79" s="21" t="s">
        <v>289</v>
      </c>
      <c r="E79" s="21" t="s">
        <v>290</v>
      </c>
      <c r="F79" s="21" t="s">
        <v>291</v>
      </c>
      <c r="G79" s="19" t="s">
        <v>21</v>
      </c>
      <c r="H79" s="12"/>
      <c r="I79" s="37">
        <v>1755</v>
      </c>
      <c r="J79" s="37">
        <f t="shared" si="4"/>
        <v>1579.5</v>
      </c>
      <c r="K79" s="37">
        <f t="shared" si="5"/>
        <v>1421.55</v>
      </c>
    </row>
    <row r="80" s="2" customFormat="1" ht="75" spans="1:11">
      <c r="A80" s="19">
        <v>61</v>
      </c>
      <c r="B80" s="19" t="s">
        <v>98</v>
      </c>
      <c r="C80" s="20" t="s">
        <v>292</v>
      </c>
      <c r="D80" s="21" t="s">
        <v>293</v>
      </c>
      <c r="E80" s="21" t="s">
        <v>294</v>
      </c>
      <c r="F80" s="21" t="s">
        <v>295</v>
      </c>
      <c r="G80" s="19" t="s">
        <v>21</v>
      </c>
      <c r="H80" s="12"/>
      <c r="I80" s="37">
        <v>1852.5</v>
      </c>
      <c r="J80" s="37">
        <f t="shared" si="4"/>
        <v>1667.25</v>
      </c>
      <c r="K80" s="37">
        <f t="shared" si="5"/>
        <v>1500.525</v>
      </c>
    </row>
    <row r="81" s="2" customFormat="1" ht="75" spans="1:11">
      <c r="A81" s="19">
        <v>62</v>
      </c>
      <c r="B81" s="19" t="s">
        <v>98</v>
      </c>
      <c r="C81" s="20" t="s">
        <v>296</v>
      </c>
      <c r="D81" s="21" t="s">
        <v>297</v>
      </c>
      <c r="E81" s="21" t="s">
        <v>298</v>
      </c>
      <c r="F81" s="21" t="s">
        <v>299</v>
      </c>
      <c r="G81" s="19" t="s">
        <v>36</v>
      </c>
      <c r="H81" s="12"/>
      <c r="I81" s="37">
        <v>585</v>
      </c>
      <c r="J81" s="38">
        <f t="shared" si="4"/>
        <v>526.5</v>
      </c>
      <c r="K81" s="38">
        <f t="shared" si="5"/>
        <v>473.85</v>
      </c>
    </row>
    <row r="82" s="2" customFormat="1" ht="75" spans="1:11">
      <c r="A82" s="19">
        <v>63</v>
      </c>
      <c r="B82" s="19" t="s">
        <v>98</v>
      </c>
      <c r="C82" s="20" t="s">
        <v>300</v>
      </c>
      <c r="D82" s="21" t="s">
        <v>301</v>
      </c>
      <c r="E82" s="21" t="s">
        <v>302</v>
      </c>
      <c r="F82" s="21" t="s">
        <v>303</v>
      </c>
      <c r="G82" s="19" t="s">
        <v>36</v>
      </c>
      <c r="H82" s="12" t="s">
        <v>304</v>
      </c>
      <c r="I82" s="38">
        <v>370.5</v>
      </c>
      <c r="J82" s="38">
        <f t="shared" si="4"/>
        <v>333.45</v>
      </c>
      <c r="K82" s="38">
        <f t="shared" si="5"/>
        <v>300.105</v>
      </c>
    </row>
    <row r="83" s="2" customFormat="1" ht="75" spans="1:11">
      <c r="A83" s="19">
        <v>64</v>
      </c>
      <c r="B83" s="19" t="s">
        <v>98</v>
      </c>
      <c r="C83" s="20" t="s">
        <v>305</v>
      </c>
      <c r="D83" s="21" t="s">
        <v>306</v>
      </c>
      <c r="E83" s="21" t="s">
        <v>307</v>
      </c>
      <c r="F83" s="21" t="s">
        <v>308</v>
      </c>
      <c r="G83" s="19" t="s">
        <v>36</v>
      </c>
      <c r="H83" s="12"/>
      <c r="I83" s="37">
        <v>1909.5</v>
      </c>
      <c r="J83" s="37">
        <f t="shared" si="4"/>
        <v>1718.55</v>
      </c>
      <c r="K83" s="37">
        <f t="shared" si="5"/>
        <v>1546.695</v>
      </c>
    </row>
    <row r="84" s="2" customFormat="1" ht="75" spans="1:11">
      <c r="A84" s="19">
        <v>65</v>
      </c>
      <c r="B84" s="19" t="s">
        <v>98</v>
      </c>
      <c r="C84" s="20" t="s">
        <v>309</v>
      </c>
      <c r="D84" s="21" t="s">
        <v>310</v>
      </c>
      <c r="E84" s="21" t="s">
        <v>311</v>
      </c>
      <c r="F84" s="21" t="s">
        <v>312</v>
      </c>
      <c r="G84" s="19" t="s">
        <v>36</v>
      </c>
      <c r="H84" s="12"/>
      <c r="I84" s="37">
        <v>2120.4</v>
      </c>
      <c r="J84" s="37">
        <f t="shared" si="4"/>
        <v>1908.36</v>
      </c>
      <c r="K84" s="37">
        <f t="shared" si="5"/>
        <v>1717.524</v>
      </c>
    </row>
    <row r="85" ht="56.25" spans="1:11">
      <c r="A85" s="19">
        <v>66</v>
      </c>
      <c r="B85" s="19" t="s">
        <v>98</v>
      </c>
      <c r="C85" s="20" t="s">
        <v>313</v>
      </c>
      <c r="D85" s="21" t="s">
        <v>314</v>
      </c>
      <c r="E85" s="21" t="s">
        <v>315</v>
      </c>
      <c r="F85" s="21" t="s">
        <v>316</v>
      </c>
      <c r="G85" s="19" t="s">
        <v>36</v>
      </c>
      <c r="H85" s="12"/>
      <c r="I85" s="37">
        <v>2340</v>
      </c>
      <c r="J85" s="37">
        <f t="shared" si="4"/>
        <v>2106</v>
      </c>
      <c r="K85" s="37">
        <f t="shared" si="5"/>
        <v>1895.4</v>
      </c>
    </row>
    <row r="86" s="2" customFormat="1" ht="75" spans="1:11">
      <c r="A86" s="19">
        <v>67</v>
      </c>
      <c r="B86" s="19" t="s">
        <v>98</v>
      </c>
      <c r="C86" s="20" t="s">
        <v>317</v>
      </c>
      <c r="D86" s="21" t="s">
        <v>318</v>
      </c>
      <c r="E86" s="21" t="s">
        <v>319</v>
      </c>
      <c r="F86" s="21" t="s">
        <v>320</v>
      </c>
      <c r="G86" s="19" t="s">
        <v>36</v>
      </c>
      <c r="H86" s="12"/>
      <c r="I86" s="37">
        <v>1399.44</v>
      </c>
      <c r="J86" s="37">
        <f t="shared" si="4"/>
        <v>1259.496</v>
      </c>
      <c r="K86" s="37">
        <f t="shared" si="5"/>
        <v>1133.5464</v>
      </c>
    </row>
    <row r="87" s="2" customFormat="1" ht="75" spans="1:11">
      <c r="A87" s="19">
        <v>68</v>
      </c>
      <c r="B87" s="19" t="s">
        <v>98</v>
      </c>
      <c r="C87" s="20" t="s">
        <v>321</v>
      </c>
      <c r="D87" s="21" t="s">
        <v>322</v>
      </c>
      <c r="E87" s="21" t="s">
        <v>323</v>
      </c>
      <c r="F87" s="21" t="s">
        <v>324</v>
      </c>
      <c r="G87" s="19" t="s">
        <v>36</v>
      </c>
      <c r="H87" s="12"/>
      <c r="I87" s="37">
        <v>2548</v>
      </c>
      <c r="J87" s="37">
        <f t="shared" si="4"/>
        <v>2293.2</v>
      </c>
      <c r="K87" s="37">
        <f t="shared" si="5"/>
        <v>2063.88</v>
      </c>
    </row>
    <row r="88" s="2" customFormat="1" ht="75" spans="1:11">
      <c r="A88" s="19">
        <v>69</v>
      </c>
      <c r="B88" s="19" t="s">
        <v>98</v>
      </c>
      <c r="C88" s="20" t="s">
        <v>325</v>
      </c>
      <c r="D88" s="21" t="s">
        <v>326</v>
      </c>
      <c r="E88" s="21" t="s">
        <v>327</v>
      </c>
      <c r="F88" s="21" t="s">
        <v>328</v>
      </c>
      <c r="G88" s="19" t="s">
        <v>36</v>
      </c>
      <c r="H88" s="12"/>
      <c r="I88" s="38">
        <v>733.4</v>
      </c>
      <c r="J88" s="38">
        <f t="shared" si="4"/>
        <v>660.06</v>
      </c>
      <c r="K88" s="38">
        <f t="shared" si="5"/>
        <v>594.054</v>
      </c>
    </row>
    <row r="89" s="2" customFormat="1" ht="75" spans="1:11">
      <c r="A89" s="19">
        <v>70</v>
      </c>
      <c r="B89" s="19" t="s">
        <v>98</v>
      </c>
      <c r="C89" s="20" t="s">
        <v>329</v>
      </c>
      <c r="D89" s="21" t="s">
        <v>330</v>
      </c>
      <c r="E89" s="21" t="s">
        <v>331</v>
      </c>
      <c r="F89" s="21" t="s">
        <v>332</v>
      </c>
      <c r="G89" s="19" t="s">
        <v>36</v>
      </c>
      <c r="H89" s="12"/>
      <c r="I89" s="37">
        <v>1224</v>
      </c>
      <c r="J89" s="37">
        <f t="shared" si="4"/>
        <v>1101.6</v>
      </c>
      <c r="K89" s="38">
        <f t="shared" si="5"/>
        <v>991.44</v>
      </c>
    </row>
    <row r="90" ht="75" spans="1:11">
      <c r="A90" s="19">
        <v>71</v>
      </c>
      <c r="B90" s="19" t="s">
        <v>98</v>
      </c>
      <c r="C90" s="20" t="s">
        <v>333</v>
      </c>
      <c r="D90" s="21" t="s">
        <v>334</v>
      </c>
      <c r="E90" s="21" t="s">
        <v>335</v>
      </c>
      <c r="F90" s="21" t="s">
        <v>336</v>
      </c>
      <c r="G90" s="19" t="s">
        <v>36</v>
      </c>
      <c r="H90" s="12" t="s">
        <v>239</v>
      </c>
      <c r="I90" s="37">
        <v>1755</v>
      </c>
      <c r="J90" s="37">
        <f t="shared" si="4"/>
        <v>1579.5</v>
      </c>
      <c r="K90" s="37">
        <f t="shared" si="5"/>
        <v>1421.55</v>
      </c>
    </row>
    <row r="91" s="2" customFormat="1" ht="75" spans="1:11">
      <c r="A91" s="27">
        <v>72</v>
      </c>
      <c r="B91" s="19" t="s">
        <v>98</v>
      </c>
      <c r="C91" s="20" t="s">
        <v>337</v>
      </c>
      <c r="D91" s="21" t="s">
        <v>338</v>
      </c>
      <c r="E91" s="21" t="s">
        <v>339</v>
      </c>
      <c r="F91" s="21" t="s">
        <v>340</v>
      </c>
      <c r="G91" s="19" t="s">
        <v>36</v>
      </c>
      <c r="H91" s="12"/>
      <c r="I91" s="37">
        <v>1852.5</v>
      </c>
      <c r="J91" s="37">
        <f t="shared" si="4"/>
        <v>1667.25</v>
      </c>
      <c r="K91" s="37">
        <f t="shared" si="5"/>
        <v>1500.525</v>
      </c>
    </row>
    <row r="92" ht="37.5" spans="1:11">
      <c r="A92" s="23"/>
      <c r="B92" s="19" t="s">
        <v>98</v>
      </c>
      <c r="C92" s="20" t="s">
        <v>341</v>
      </c>
      <c r="D92" s="21" t="s">
        <v>342</v>
      </c>
      <c r="E92" s="21"/>
      <c r="F92" s="21"/>
      <c r="G92" s="19" t="s">
        <v>36</v>
      </c>
      <c r="H92" s="12"/>
      <c r="I92" s="37">
        <v>1852.5</v>
      </c>
      <c r="J92" s="37">
        <f t="shared" si="4"/>
        <v>1667.25</v>
      </c>
      <c r="K92" s="37">
        <f t="shared" si="5"/>
        <v>1500.525</v>
      </c>
    </row>
    <row r="93" s="2" customFormat="1" ht="75" spans="1:11">
      <c r="A93" s="19">
        <v>73</v>
      </c>
      <c r="B93" s="19" t="s">
        <v>98</v>
      </c>
      <c r="C93" s="20" t="s">
        <v>343</v>
      </c>
      <c r="D93" s="21" t="s">
        <v>344</v>
      </c>
      <c r="E93" s="21" t="s">
        <v>345</v>
      </c>
      <c r="F93" s="21" t="s">
        <v>346</v>
      </c>
      <c r="G93" s="19" t="s">
        <v>36</v>
      </c>
      <c r="H93" s="12"/>
      <c r="I93" s="37">
        <v>1852.5</v>
      </c>
      <c r="J93" s="37">
        <f t="shared" si="4"/>
        <v>1667.25</v>
      </c>
      <c r="K93" s="37">
        <f t="shared" si="5"/>
        <v>1500.525</v>
      </c>
    </row>
    <row r="94" s="2" customFormat="1" ht="75" spans="1:11">
      <c r="A94" s="19">
        <v>74</v>
      </c>
      <c r="B94" s="19" t="s">
        <v>98</v>
      </c>
      <c r="C94" s="20" t="s">
        <v>347</v>
      </c>
      <c r="D94" s="21" t="s">
        <v>348</v>
      </c>
      <c r="E94" s="21" t="s">
        <v>349</v>
      </c>
      <c r="F94" s="21" t="s">
        <v>346</v>
      </c>
      <c r="G94" s="19" t="s">
        <v>21</v>
      </c>
      <c r="H94" s="12"/>
      <c r="I94" s="37">
        <v>6774.45</v>
      </c>
      <c r="J94" s="37">
        <f t="shared" si="4"/>
        <v>6097.005</v>
      </c>
      <c r="K94" s="37">
        <f t="shared" si="5"/>
        <v>5487.3045</v>
      </c>
    </row>
    <row r="95" s="2" customFormat="1" ht="75" spans="1:11">
      <c r="A95" s="19">
        <v>75</v>
      </c>
      <c r="B95" s="19" t="s">
        <v>98</v>
      </c>
      <c r="C95" s="20" t="s">
        <v>350</v>
      </c>
      <c r="D95" s="21" t="s">
        <v>351</v>
      </c>
      <c r="E95" s="21" t="s">
        <v>352</v>
      </c>
      <c r="F95" s="21" t="s">
        <v>353</v>
      </c>
      <c r="G95" s="19" t="s">
        <v>36</v>
      </c>
      <c r="H95" s="12"/>
      <c r="I95" s="37">
        <v>1755</v>
      </c>
      <c r="J95" s="37">
        <f t="shared" si="4"/>
        <v>1579.5</v>
      </c>
      <c r="K95" s="37">
        <f t="shared" si="5"/>
        <v>1421.55</v>
      </c>
    </row>
    <row r="96" ht="75" spans="1:11">
      <c r="A96" s="19">
        <v>76</v>
      </c>
      <c r="B96" s="19" t="s">
        <v>98</v>
      </c>
      <c r="C96" s="20" t="s">
        <v>354</v>
      </c>
      <c r="D96" s="21" t="s">
        <v>355</v>
      </c>
      <c r="E96" s="21" t="s">
        <v>356</v>
      </c>
      <c r="F96" s="21" t="s">
        <v>357</v>
      </c>
      <c r="G96" s="19" t="s">
        <v>36</v>
      </c>
      <c r="H96" s="12"/>
      <c r="I96" s="37">
        <v>2925</v>
      </c>
      <c r="J96" s="37">
        <f t="shared" si="4"/>
        <v>2632.5</v>
      </c>
      <c r="K96" s="37">
        <f t="shared" si="5"/>
        <v>2369.25</v>
      </c>
    </row>
    <row r="97" ht="75" spans="1:11">
      <c r="A97" s="19">
        <v>77</v>
      </c>
      <c r="B97" s="19" t="s">
        <v>98</v>
      </c>
      <c r="C97" s="20" t="s">
        <v>358</v>
      </c>
      <c r="D97" s="21" t="s">
        <v>359</v>
      </c>
      <c r="E97" s="21" t="s">
        <v>360</v>
      </c>
      <c r="F97" s="21" t="s">
        <v>336</v>
      </c>
      <c r="G97" s="19" t="s">
        <v>21</v>
      </c>
      <c r="H97" s="12" t="s">
        <v>239</v>
      </c>
      <c r="I97" s="37">
        <v>1609.2</v>
      </c>
      <c r="J97" s="37">
        <f t="shared" si="4"/>
        <v>1448.28</v>
      </c>
      <c r="K97" s="37">
        <f t="shared" si="5"/>
        <v>1303.452</v>
      </c>
    </row>
    <row r="98" s="2" customFormat="1" ht="93.75" spans="1:11">
      <c r="A98" s="19">
        <v>78</v>
      </c>
      <c r="B98" s="19" t="s">
        <v>98</v>
      </c>
      <c r="C98" s="20" t="s">
        <v>361</v>
      </c>
      <c r="D98" s="21" t="s">
        <v>362</v>
      </c>
      <c r="E98" s="21" t="s">
        <v>363</v>
      </c>
      <c r="F98" s="21" t="s">
        <v>364</v>
      </c>
      <c r="G98" s="19" t="s">
        <v>21</v>
      </c>
      <c r="H98" s="12"/>
      <c r="I98" s="37">
        <v>3135</v>
      </c>
      <c r="J98" s="37">
        <f t="shared" si="4"/>
        <v>2821.5</v>
      </c>
      <c r="K98" s="37">
        <f t="shared" si="5"/>
        <v>2539.35</v>
      </c>
    </row>
    <row r="99" s="2" customFormat="1" ht="93.75" spans="1:11">
      <c r="A99" s="19">
        <v>79</v>
      </c>
      <c r="B99" s="19" t="s">
        <v>98</v>
      </c>
      <c r="C99" s="20" t="s">
        <v>365</v>
      </c>
      <c r="D99" s="21" t="s">
        <v>366</v>
      </c>
      <c r="E99" s="21" t="s">
        <v>367</v>
      </c>
      <c r="F99" s="21" t="s">
        <v>364</v>
      </c>
      <c r="G99" s="19" t="s">
        <v>21</v>
      </c>
      <c r="H99" s="12" t="s">
        <v>368</v>
      </c>
      <c r="I99" s="37">
        <v>4075.5</v>
      </c>
      <c r="J99" s="37">
        <f t="shared" si="4"/>
        <v>3667.95</v>
      </c>
      <c r="K99" s="37">
        <f t="shared" si="5"/>
        <v>3301.155</v>
      </c>
    </row>
    <row r="100" ht="75" spans="1:11">
      <c r="A100" s="19">
        <v>80</v>
      </c>
      <c r="B100" s="19" t="s">
        <v>98</v>
      </c>
      <c r="C100" s="20" t="s">
        <v>369</v>
      </c>
      <c r="D100" s="21" t="s">
        <v>370</v>
      </c>
      <c r="E100" s="21" t="s">
        <v>371</v>
      </c>
      <c r="F100" s="21" t="s">
        <v>346</v>
      </c>
      <c r="G100" s="19" t="s">
        <v>21</v>
      </c>
      <c r="H100" s="12"/>
      <c r="I100" s="37">
        <v>2015.1</v>
      </c>
      <c r="J100" s="37">
        <f t="shared" si="4"/>
        <v>1813.59</v>
      </c>
      <c r="K100" s="37">
        <f t="shared" si="5"/>
        <v>1632.231</v>
      </c>
    </row>
    <row r="101" s="2" customFormat="1" ht="56.25" spans="1:11">
      <c r="A101" s="19">
        <v>81</v>
      </c>
      <c r="B101" s="19" t="s">
        <v>98</v>
      </c>
      <c r="C101" s="20" t="s">
        <v>372</v>
      </c>
      <c r="D101" s="21" t="s">
        <v>373</v>
      </c>
      <c r="E101" s="21" t="s">
        <v>374</v>
      </c>
      <c r="F101" s="21" t="s">
        <v>375</v>
      </c>
      <c r="G101" s="19" t="s">
        <v>21</v>
      </c>
      <c r="H101" s="12" t="s">
        <v>239</v>
      </c>
      <c r="I101" s="37">
        <v>1755</v>
      </c>
      <c r="J101" s="37">
        <f t="shared" si="4"/>
        <v>1579.5</v>
      </c>
      <c r="K101" s="37">
        <f t="shared" si="5"/>
        <v>1421.55</v>
      </c>
    </row>
    <row r="102" s="2" customFormat="1" ht="75" spans="1:11">
      <c r="A102" s="19">
        <v>82</v>
      </c>
      <c r="B102" s="19" t="s">
        <v>98</v>
      </c>
      <c r="C102" s="20" t="s">
        <v>376</v>
      </c>
      <c r="D102" s="21" t="s">
        <v>377</v>
      </c>
      <c r="E102" s="21" t="s">
        <v>378</v>
      </c>
      <c r="F102" s="21" t="s">
        <v>379</v>
      </c>
      <c r="G102" s="19" t="s">
        <v>21</v>
      </c>
      <c r="H102" s="12"/>
      <c r="I102" s="37">
        <v>2969.7</v>
      </c>
      <c r="J102" s="37">
        <f t="shared" si="4"/>
        <v>2672.73</v>
      </c>
      <c r="K102" s="37">
        <f t="shared" si="5"/>
        <v>2405.457</v>
      </c>
    </row>
    <row r="103" s="2" customFormat="1" ht="56.25" spans="1:11">
      <c r="A103" s="19">
        <v>83</v>
      </c>
      <c r="B103" s="19" t="s">
        <v>98</v>
      </c>
      <c r="C103" s="20" t="s">
        <v>380</v>
      </c>
      <c r="D103" s="21" t="s">
        <v>381</v>
      </c>
      <c r="E103" s="21" t="s">
        <v>382</v>
      </c>
      <c r="F103" s="21" t="s">
        <v>134</v>
      </c>
      <c r="G103" s="19" t="s">
        <v>21</v>
      </c>
      <c r="H103" s="12"/>
      <c r="I103" s="37">
        <v>3843.7</v>
      </c>
      <c r="J103" s="37">
        <f t="shared" si="4"/>
        <v>3459.33</v>
      </c>
      <c r="K103" s="37">
        <f t="shared" si="5"/>
        <v>3113.397</v>
      </c>
    </row>
    <row r="104" ht="75" spans="1:11">
      <c r="A104" s="19">
        <v>84</v>
      </c>
      <c r="B104" s="19" t="s">
        <v>98</v>
      </c>
      <c r="C104" s="20" t="s">
        <v>383</v>
      </c>
      <c r="D104" s="21" t="s">
        <v>384</v>
      </c>
      <c r="E104" s="21" t="s">
        <v>385</v>
      </c>
      <c r="F104" s="21" t="s">
        <v>386</v>
      </c>
      <c r="G104" s="19" t="s">
        <v>21</v>
      </c>
      <c r="H104" s="12"/>
      <c r="I104" s="37">
        <v>135</v>
      </c>
      <c r="J104" s="38">
        <f t="shared" si="4"/>
        <v>121.5</v>
      </c>
      <c r="K104" s="38">
        <f t="shared" si="5"/>
        <v>109.35</v>
      </c>
    </row>
    <row r="105" ht="75" spans="1:11">
      <c r="A105" s="19">
        <v>85</v>
      </c>
      <c r="B105" s="19" t="s">
        <v>98</v>
      </c>
      <c r="C105" s="20" t="s">
        <v>387</v>
      </c>
      <c r="D105" s="21" t="s">
        <v>388</v>
      </c>
      <c r="E105" s="21" t="s">
        <v>389</v>
      </c>
      <c r="F105" s="21" t="s">
        <v>390</v>
      </c>
      <c r="G105" s="19" t="s">
        <v>21</v>
      </c>
      <c r="H105" s="12"/>
      <c r="I105" s="37">
        <v>135</v>
      </c>
      <c r="J105" s="38">
        <f t="shared" si="4"/>
        <v>121.5</v>
      </c>
      <c r="K105" s="38">
        <f t="shared" si="5"/>
        <v>109.35</v>
      </c>
    </row>
  </sheetData>
  <autoFilter ref="A4:K105">
    <extLst/>
  </autoFilter>
  <mergeCells count="27">
    <mergeCell ref="A2:K2"/>
    <mergeCell ref="A3:K3"/>
    <mergeCell ref="I4:K4"/>
    <mergeCell ref="A12:K12"/>
    <mergeCell ref="I22:K22"/>
    <mergeCell ref="I23:K23"/>
    <mergeCell ref="I24:K24"/>
    <mergeCell ref="I43:K43"/>
    <mergeCell ref="A4:A5"/>
    <mergeCell ref="A15:A16"/>
    <mergeCell ref="A37:A38"/>
    <mergeCell ref="A39:A40"/>
    <mergeCell ref="A53:A55"/>
    <mergeCell ref="A56:A57"/>
    <mergeCell ref="A58:A59"/>
    <mergeCell ref="A61:A62"/>
    <mergeCell ref="A65:A66"/>
    <mergeCell ref="A68:A69"/>
    <mergeCell ref="A70:A71"/>
    <mergeCell ref="A91:A92"/>
    <mergeCell ref="B4:B5"/>
    <mergeCell ref="C4:C5"/>
    <mergeCell ref="D4:D5"/>
    <mergeCell ref="E4:E5"/>
    <mergeCell ref="F4:F5"/>
    <mergeCell ref="G4:G5"/>
    <mergeCell ref="H4:H5"/>
  </mergeCells>
  <printOptions horizontalCentered="1"/>
  <pageMargins left="0.118055555555556" right="0.118055555555556" top="0.511805555555556" bottom="0.66875" header="0.118055555555556" footer="0.432638888888889"/>
  <pageSetup paperSize="9" scale="62" fitToHeight="0" orientation="landscape" horizontalDpi="600"/>
  <headerFooter differentOddEven="1">
    <oddFooter>&amp;R&amp;16— &amp;P+40 —</oddFooter>
    <evenFooter>&amp;L&amp;16— &amp;P+40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妇科类93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lenovo</cp:lastModifiedBy>
  <dcterms:created xsi:type="dcterms:W3CDTF">2023-12-11T11:32:00Z</dcterms:created>
  <dcterms:modified xsi:type="dcterms:W3CDTF">2026-03-30T03:30:12Z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0720D9427D3D4C7BA9D6FA5EB826CA05_13</vt:lpwstr>
  </property>
  <property fmtid="{D5CDD505-2E9C-101B-9397-08002B2CF9AE}" pid="3" name="KSOProductBuildVer">
    <vt:lpwstr>2052-11.8.2.12085</vt:lpwstr>
  </property>
  <property fmtid="{D5CDD505-2E9C-101B-9397-08002B2CF9AE}" pid="4" name="CalculationRule">
    <vt:i4>0</vt:i4>
  </property>
</Properties>
</file>