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<sst xmlns="http://schemas.openxmlformats.org/spreadsheetml/2006/main" count="23" uniqueCount="21">
  <si>
    <t>附件</t>
  </si>
  <si>
    <t>2023年省级促进经济高质量发展专项资金
（跨境电商示范省建设事项）分配方案</t>
  </si>
  <si>
    <t>制表单位：市商务局</t>
  </si>
  <si>
    <t>一、支持项目部分</t>
  </si>
  <si>
    <r>
      <rPr>
        <sz val="14"/>
        <color theme="1"/>
        <rFont val="黑体"/>
        <charset val="134"/>
      </rPr>
      <t>序号</t>
    </r>
  </si>
  <si>
    <r>
      <rPr>
        <sz val="14"/>
        <color theme="1"/>
        <rFont val="黑体"/>
        <charset val="134"/>
      </rPr>
      <t>拟分配项目</t>
    </r>
  </si>
  <si>
    <r>
      <rPr>
        <sz val="14"/>
        <color theme="1"/>
        <rFont val="黑体"/>
        <charset val="134"/>
      </rPr>
      <t>单位名称</t>
    </r>
  </si>
  <si>
    <r>
      <rPr>
        <sz val="14"/>
        <color theme="1"/>
        <rFont val="黑体"/>
        <charset val="134"/>
      </rPr>
      <t>经审计项目实际支出（元）</t>
    </r>
  </si>
  <si>
    <t>拟支持金额（元）</t>
  </si>
  <si>
    <r>
      <rPr>
        <sz val="14"/>
        <color theme="1"/>
        <rFont val="仿宋_GB2312"/>
        <charset val="134"/>
      </rPr>
      <t>支持地市跨境电商产业园区建设项目</t>
    </r>
  </si>
  <si>
    <r>
      <rPr>
        <sz val="14"/>
        <color theme="1"/>
        <rFont val="仿宋_GB2312"/>
        <charset val="134"/>
      </rPr>
      <t>汕头保税物流中心有限公司</t>
    </r>
  </si>
  <si>
    <r>
      <rPr>
        <sz val="14"/>
        <color theme="1"/>
        <rFont val="仿宋_GB2312"/>
        <charset val="134"/>
      </rPr>
      <t>促进跨境电商与制造业融合发展项目</t>
    </r>
  </si>
  <si>
    <r>
      <rPr>
        <sz val="14"/>
        <color theme="1"/>
        <rFont val="仿宋_GB2312"/>
        <charset val="134"/>
      </rPr>
      <t>广东宏腾商务展览有限公司</t>
    </r>
  </si>
  <si>
    <t>合计</t>
  </si>
  <si>
    <t>二、工作经费部分</t>
  </si>
  <si>
    <t>工作经费</t>
  </si>
  <si>
    <t>资金总额</t>
  </si>
  <si>
    <t>拟计提金额（元）</t>
  </si>
  <si>
    <t>事前工作经费</t>
  </si>
  <si>
    <t>事中事后工作经费</t>
  </si>
  <si>
    <t>总计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</si>
</sst>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方正黑体简体"/>
      <charset val="134"/>
    </font>
    <font>
      <sz val="18"/>
      <color theme="1"/>
      <name val="方正小标宋_GBK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b/>
      <sz val="14"/>
      <color theme="1"/>
      <name val="方正书宋_GBK"/>
      <charset val="134"/>
    </font>
    <font>
      <b/>
      <sz val="14"/>
      <color theme="1"/>
      <name val="Times New Roman"/>
      <charset val="134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6" fillId="29" borderId="12" applyNumberForma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2" fillId="17" borderId="12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0" fillId="5" borderId="7" applyNumberFormat="false" applyAlignment="false" applyProtection="false">
      <alignment vertical="center"/>
    </xf>
    <xf numFmtId="0" fontId="20" fillId="17" borderId="11" applyNumberFormat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NumberFormat="true">
      <alignment vertical="center"/>
    </xf>
    <xf numFmtId="0" fontId="1" fillId="0" borderId="0" xfId="0" applyNumberFormat="true" applyFont="true">
      <alignment vertical="center"/>
    </xf>
    <xf numFmtId="0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NumberFormat="true" applyFont="true">
      <alignment vertical="center"/>
    </xf>
    <xf numFmtId="0" fontId="3" fillId="0" borderId="0" xfId="0" applyFont="true">
      <alignment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4" fillId="0" borderId="3" xfId="0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NumberFormat="true" applyFont="true" applyBorder="true" applyAlignment="true">
      <alignment horizontal="center" vertical="center" wrapText="true"/>
    </xf>
    <xf numFmtId="176" fontId="4" fillId="0" borderId="3" xfId="0" applyNumberFormat="true" applyFont="true" applyBorder="true" applyAlignment="true">
      <alignment horizontal="center" vertical="center" wrapText="true"/>
    </xf>
    <xf numFmtId="0" fontId="5" fillId="0" borderId="3" xfId="0" applyNumberFormat="true" applyFont="true" applyBorder="true" applyAlignment="true">
      <alignment horizontal="center" vertical="center" wrapText="true"/>
    </xf>
    <xf numFmtId="176" fontId="6" fillId="0" borderId="3" xfId="0" applyNumberFormat="true" applyFont="true" applyBorder="true" applyAlignment="true">
      <alignment horizontal="center" vertical="center" wrapText="true"/>
    </xf>
    <xf numFmtId="176" fontId="1" fillId="0" borderId="4" xfId="0" applyNumberFormat="true" applyFont="true" applyFill="true" applyBorder="true" applyAlignment="true">
      <alignment horizontal="center" vertical="center"/>
    </xf>
    <xf numFmtId="176" fontId="1" fillId="0" borderId="3" xfId="0" applyNumberFormat="true" applyFont="true" applyFill="true" applyBorder="true" applyAlignment="true">
      <alignment horizontal="center" vertical="center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176" fontId="3" fillId="0" borderId="5" xfId="0" applyNumberFormat="true" applyFont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 wrapText="true"/>
    </xf>
    <xf numFmtId="176" fontId="5" fillId="0" borderId="5" xfId="0" applyNumberFormat="true" applyFont="true" applyBorder="true" applyAlignment="true">
      <alignment horizontal="center" vertical="center" wrapText="true"/>
    </xf>
    <xf numFmtId="176" fontId="5" fillId="0" borderId="3" xfId="0" applyNumberFormat="true" applyFont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 wrapText="true"/>
    </xf>
    <xf numFmtId="176" fontId="1" fillId="0" borderId="5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H8" sqref="H8"/>
    </sheetView>
  </sheetViews>
  <sheetFormatPr defaultColWidth="9" defaultRowHeight="13.5" outlineLevelCol="4"/>
  <cols>
    <col min="1" max="1" width="5.875" style="1" customWidth="true"/>
    <col min="2" max="3" width="23.25" customWidth="true"/>
    <col min="4" max="5" width="19" customWidth="true"/>
  </cols>
  <sheetData>
    <row r="1" ht="31" customHeight="true" spans="1:1">
      <c r="A1" s="2" t="s">
        <v>0</v>
      </c>
    </row>
    <row r="2" ht="60" customHeight="true" spans="1:5">
      <c r="A2" s="3" t="s">
        <v>1</v>
      </c>
      <c r="B2" s="4"/>
      <c r="C2" s="4"/>
      <c r="D2" s="4"/>
      <c r="E2" s="4"/>
    </row>
    <row r="3" ht="36" customHeight="true" spans="1:5">
      <c r="A3" s="5" t="s">
        <v>2</v>
      </c>
      <c r="B3" s="6"/>
      <c r="C3" s="6"/>
      <c r="D3" s="6"/>
      <c r="E3" s="6"/>
    </row>
    <row r="4" ht="34" customHeight="true" spans="1:5">
      <c r="A4" s="7" t="s">
        <v>3</v>
      </c>
      <c r="B4" s="8"/>
      <c r="C4" s="8"/>
      <c r="D4" s="8"/>
      <c r="E4" s="25"/>
    </row>
    <row r="5" customFormat="true" ht="43" customHeight="true" spans="1:5">
      <c r="A5" s="9" t="s">
        <v>4</v>
      </c>
      <c r="B5" s="10" t="s">
        <v>5</v>
      </c>
      <c r="C5" s="10" t="s">
        <v>6</v>
      </c>
      <c r="D5" s="11" t="s">
        <v>7</v>
      </c>
      <c r="E5" s="26" t="s">
        <v>8</v>
      </c>
    </row>
    <row r="6" ht="54" customHeight="true" spans="1:5">
      <c r="A6" s="12">
        <v>1</v>
      </c>
      <c r="B6" s="13" t="s">
        <v>9</v>
      </c>
      <c r="C6" s="13" t="s">
        <v>10</v>
      </c>
      <c r="D6" s="13">
        <v>5515547.97</v>
      </c>
      <c r="E6" s="13">
        <v>3000000</v>
      </c>
    </row>
    <row r="7" ht="54" customHeight="true" spans="1:5">
      <c r="A7" s="12">
        <v>2</v>
      </c>
      <c r="B7" s="13" t="s">
        <v>11</v>
      </c>
      <c r="C7" s="13" t="s">
        <v>12</v>
      </c>
      <c r="D7" s="13">
        <v>307432.8</v>
      </c>
      <c r="E7" s="13">
        <v>153716.4</v>
      </c>
    </row>
    <row r="8" ht="37" customHeight="true" spans="1:5">
      <c r="A8" s="14" t="s">
        <v>13</v>
      </c>
      <c r="B8" s="15"/>
      <c r="C8" s="15"/>
      <c r="D8" s="13">
        <f>SUM(D6:D7)</f>
        <v>5822980.77</v>
      </c>
      <c r="E8" s="13">
        <f>SUM(E6:E7)</f>
        <v>3153716.4</v>
      </c>
    </row>
    <row r="9" ht="43" customHeight="true" spans="1:5">
      <c r="A9" s="7" t="s">
        <v>14</v>
      </c>
      <c r="B9" s="16"/>
      <c r="C9" s="16"/>
      <c r="D9" s="16"/>
      <c r="E9" s="27"/>
    </row>
    <row r="10" ht="43" customHeight="true" spans="1:5">
      <c r="A10" s="9" t="s">
        <v>4</v>
      </c>
      <c r="B10" s="17" t="s">
        <v>15</v>
      </c>
      <c r="C10" s="17"/>
      <c r="D10" s="18" t="s">
        <v>16</v>
      </c>
      <c r="E10" s="18" t="s">
        <v>17</v>
      </c>
    </row>
    <row r="11" ht="43" customHeight="true" spans="1:5">
      <c r="A11" s="12">
        <v>1</v>
      </c>
      <c r="B11" s="19" t="s">
        <v>18</v>
      </c>
      <c r="C11" s="20"/>
      <c r="D11" s="13">
        <v>8300000</v>
      </c>
      <c r="E11" s="13">
        <f>D11*0.01</f>
        <v>83000</v>
      </c>
    </row>
    <row r="12" ht="43" customHeight="true" spans="1:5">
      <c r="A12" s="12">
        <v>2</v>
      </c>
      <c r="B12" s="19" t="s">
        <v>19</v>
      </c>
      <c r="C12" s="20"/>
      <c r="D12" s="13">
        <v>3153716.4</v>
      </c>
      <c r="E12" s="13">
        <v>31000</v>
      </c>
    </row>
    <row r="13" customFormat="true" ht="36" customHeight="true" spans="1:5">
      <c r="A13" s="14" t="s">
        <v>13</v>
      </c>
      <c r="B13" s="15"/>
      <c r="C13" s="15"/>
      <c r="D13" s="13">
        <f>SUM(D11:D12)</f>
        <v>11453716.4</v>
      </c>
      <c r="E13" s="13">
        <f>SUM(E11:E12)</f>
        <v>114000</v>
      </c>
    </row>
    <row r="14" ht="43" customHeight="true" spans="1:5">
      <c r="A14" s="21" t="s">
        <v>20</v>
      </c>
      <c r="B14" s="22"/>
      <c r="C14" s="23"/>
      <c r="D14" s="24"/>
      <c r="E14" s="13">
        <f>E8+E13</f>
        <v>3267716.4</v>
      </c>
    </row>
  </sheetData>
  <mergeCells count="9">
    <mergeCell ref="A2:E2"/>
    <mergeCell ref="A4:E4"/>
    <mergeCell ref="A8:C8"/>
    <mergeCell ref="A9:E9"/>
    <mergeCell ref="B10:C10"/>
    <mergeCell ref="B11:C11"/>
    <mergeCell ref="B12:C12"/>
    <mergeCell ref="A13:C13"/>
    <mergeCell ref="A14:C14"/>
  </mergeCells>
  <printOptions horizontalCentered="true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2018-05-29T03:28:00Z</dcterms:created>
  <dcterms:modified xsi:type="dcterms:W3CDTF">2023-03-31T17:03:04Z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