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7110"/>
  </bookViews>
  <sheets>
    <sheet name="Sheet1 (3)" sheetId="1" r:id="rId1"/>
  </sheets>
  <externalReferences>
    <externalReference r:id="rId2"/>
    <externalReference r:id="rId3"/>
    <externalReference r:id="rId4"/>
  </externalReferences>
  <definedNames>
    <definedName name="_xlnm._FilterDatabase" localSheetId="0" hidden="1">'Sheet1 (3)'!$A$4:$K$86</definedName>
    <definedName name="_xlnm.Print_Titles" localSheetId="0">'Sheet1 (3)'!$4:$4</definedName>
  </definedNames>
  <calcPr calcId="144525"/>
</workbook>
</file>

<file path=xl/sharedStrings.xml><?xml version="1.0" encoding="utf-8"?>
<sst xmlns="http://schemas.openxmlformats.org/spreadsheetml/2006/main" count="225" uniqueCount="110">
  <si>
    <t>附件：</t>
  </si>
  <si>
    <t>汕头市2021年进高校公开招聘全日制硕士研究生到汕头市社会保险基金管理局实践（长沙市专场）面试合格人选和入围体检人选名单</t>
  </si>
  <si>
    <t>招聘单位</t>
  </si>
  <si>
    <t>实践单位</t>
  </si>
  <si>
    <t>实践岗位</t>
  </si>
  <si>
    <r>
      <rPr>
        <b/>
        <sz val="9"/>
        <color indexed="8"/>
        <rFont val="宋体"/>
        <charset val="134"/>
      </rPr>
      <t>事业单位</t>
    </r>
    <r>
      <rPr>
        <b/>
        <sz val="9"/>
        <color indexed="8"/>
        <rFont val="Times New Roman"/>
        <charset val="134"/>
      </rPr>
      <t xml:space="preserve">
</t>
    </r>
    <r>
      <rPr>
        <b/>
        <sz val="9"/>
        <color indexed="8"/>
        <rFont val="宋体"/>
        <charset val="134"/>
      </rPr>
      <t>岗位类别</t>
    </r>
  </si>
  <si>
    <t>长沙市专场招聘人数</t>
  </si>
  <si>
    <t>现场增加招聘人数</t>
  </si>
  <si>
    <t>姓名</t>
  </si>
  <si>
    <t>面试成绩</t>
  </si>
  <si>
    <t>排名</t>
  </si>
  <si>
    <r>
      <rPr>
        <b/>
        <sz val="9"/>
        <rFont val="宋体"/>
        <charset val="134"/>
      </rPr>
      <t>是否入围</t>
    </r>
    <r>
      <rPr>
        <b/>
        <sz val="9"/>
        <rFont val="Times New Roman"/>
        <charset val="134"/>
      </rPr>
      <t xml:space="preserve">
</t>
    </r>
    <r>
      <rPr>
        <b/>
        <sz val="9"/>
        <rFont val="宋体"/>
        <charset val="134"/>
      </rPr>
      <t>体检</t>
    </r>
  </si>
  <si>
    <t>备注</t>
  </si>
  <si>
    <t>汕头市引进人才服务中心</t>
  </si>
  <si>
    <t>汕头市社会保险基金管理局</t>
  </si>
  <si>
    <t>从事社会保险经办、核发、管理等工作</t>
  </si>
  <si>
    <t>管理岗位</t>
  </si>
  <si>
    <t>黄泽铨</t>
  </si>
  <si>
    <t>是</t>
  </si>
  <si>
    <t>雷宇</t>
  </si>
  <si>
    <t>杨清洁</t>
  </si>
  <si>
    <t>雷雯</t>
  </si>
  <si>
    <t>蚁向文</t>
  </si>
  <si>
    <t>刘军林</t>
  </si>
  <si>
    <t>廖婉彤</t>
  </si>
  <si>
    <t>否</t>
  </si>
  <si>
    <t>赵芷莹</t>
  </si>
  <si>
    <t>刘斯涵</t>
  </si>
  <si>
    <t>按主考官评分排序</t>
  </si>
  <si>
    <t>杨思琪</t>
  </si>
  <si>
    <t>包云帆</t>
  </si>
  <si>
    <t>蔡晓彤</t>
  </si>
  <si>
    <t>徐瑞颖</t>
  </si>
  <si>
    <t>官瑞冲</t>
  </si>
  <si>
    <t>傅迷</t>
  </si>
  <si>
    <t>段轶苒</t>
  </si>
  <si>
    <t>郑超</t>
  </si>
  <si>
    <t>丁颖</t>
  </si>
  <si>
    <t>周犇</t>
  </si>
  <si>
    <t>黄柏涛</t>
  </si>
  <si>
    <t>杨孝芹</t>
  </si>
  <si>
    <t>陈雅婷</t>
  </si>
  <si>
    <t>谢潇宇</t>
  </si>
  <si>
    <t>黄立航</t>
  </si>
  <si>
    <t>李涵龙</t>
  </si>
  <si>
    <t>任首懿</t>
  </si>
  <si>
    <t>张笑</t>
  </si>
  <si>
    <t>刘庆峰</t>
  </si>
  <si>
    <t>张琨</t>
  </si>
  <si>
    <t>李丽</t>
  </si>
  <si>
    <t>主考官评分较高</t>
  </si>
  <si>
    <t>魏莎</t>
  </si>
  <si>
    <t>陈芳</t>
  </si>
  <si>
    <t>王明星</t>
  </si>
  <si>
    <t>蒋娜娜</t>
  </si>
  <si>
    <t>从事汕头市社会保险基金管理局金平分局社会保险经办、核发、管理等工作</t>
  </si>
  <si>
    <t>王静</t>
  </si>
  <si>
    <t>陈冠澄</t>
  </si>
  <si>
    <t>刘晓诗</t>
  </si>
  <si>
    <t>蔡韫</t>
  </si>
  <si>
    <t>任花</t>
  </si>
  <si>
    <t>吴梓杰</t>
  </si>
  <si>
    <t>高梓旭</t>
  </si>
  <si>
    <t>万素宏</t>
  </si>
  <si>
    <t>廖德杰</t>
  </si>
  <si>
    <t>孙辰霞</t>
  </si>
  <si>
    <t>纪仁展</t>
  </si>
  <si>
    <t>刘洋</t>
  </si>
  <si>
    <t>钟德广</t>
  </si>
  <si>
    <t>高照颖</t>
  </si>
  <si>
    <t>钟瑶瑶</t>
  </si>
  <si>
    <t>林清扬</t>
  </si>
  <si>
    <t>朱琳</t>
  </si>
  <si>
    <t>马君郡</t>
  </si>
  <si>
    <t>王康飞</t>
  </si>
  <si>
    <t>赵莹</t>
  </si>
  <si>
    <t>徐静</t>
  </si>
  <si>
    <t>杨文清</t>
  </si>
  <si>
    <t>黄小珍</t>
  </si>
  <si>
    <t>赵雅琳</t>
  </si>
  <si>
    <t>魏百聪</t>
  </si>
  <si>
    <t>邓玲聪</t>
  </si>
  <si>
    <t>从事从事汕头市社会保险基金管理局金平分局社会保险法律事务处理相关工作</t>
  </si>
  <si>
    <t>陈康丰</t>
  </si>
  <si>
    <t>从事从事汕头市社会保险基金管理局龙湖分局社会保险法律事务处理相关工作</t>
  </si>
  <si>
    <t>张洪</t>
  </si>
  <si>
    <t>从事从事汕头市社会保险基金管理局澄海分局社会保险法律事务处理相关工作</t>
  </si>
  <si>
    <t>翁展鹏</t>
  </si>
  <si>
    <t>从事汕头市社会保险基金管理局濠江分局社会保险经办、核发、管理等工作</t>
  </si>
  <si>
    <t>杨艳蓉</t>
  </si>
  <si>
    <t>曾宪斌</t>
  </si>
  <si>
    <t>曾绚昕</t>
  </si>
  <si>
    <t>赵亮</t>
  </si>
  <si>
    <t>张志霖</t>
  </si>
  <si>
    <t>张梁灿</t>
  </si>
  <si>
    <t>万丽娟</t>
  </si>
  <si>
    <t>张明烨</t>
  </si>
  <si>
    <t>从事汕头市社会保险基金管理局潮阳分局社会保险经办、核发、管理等工作</t>
  </si>
  <si>
    <t>魏建平</t>
  </si>
  <si>
    <t>郑雅妮</t>
  </si>
  <si>
    <t>卢锡锋</t>
  </si>
  <si>
    <t>黄能玉</t>
  </si>
  <si>
    <t>吴家鑫</t>
  </si>
  <si>
    <t>王森森</t>
  </si>
  <si>
    <t>李军帅</t>
  </si>
  <si>
    <t>熊胤崧</t>
  </si>
  <si>
    <t>肖小梅</t>
  </si>
  <si>
    <t>从事汕头市社会保险基金管理局潮阳分局社会保险法律事务处理相关工作</t>
  </si>
  <si>
    <t>唐旻婧</t>
  </si>
  <si>
    <t>从事汕头市社会保险基金管理局潮南分局社会保险法律事务处理相关工作</t>
  </si>
</sst>
</file>

<file path=xl/styles.xml><?xml version="1.0" encoding="utf-8"?>
<styleSheet xmlns="http://schemas.openxmlformats.org/spreadsheetml/2006/main">
  <numFmts count="6">
    <numFmt numFmtId="176" formatCode="0.0_ "/>
    <numFmt numFmtId="177"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indexed="8"/>
      <name val="宋体"/>
      <charset val="134"/>
    </font>
    <font>
      <b/>
      <sz val="9"/>
      <name val="Times New Roman"/>
      <charset val="134"/>
    </font>
    <font>
      <sz val="9"/>
      <color indexed="8"/>
      <name val="Times New Roman"/>
      <charset val="134"/>
    </font>
    <font>
      <sz val="16"/>
      <color indexed="8"/>
      <name val="方正黑体简体"/>
      <charset val="134"/>
    </font>
    <font>
      <sz val="16"/>
      <color indexed="8"/>
      <name val="Times New Roman"/>
      <charset val="134"/>
    </font>
    <font>
      <sz val="18"/>
      <color indexed="8"/>
      <name val="方正小标宋简体"/>
      <charset val="134"/>
    </font>
    <font>
      <sz val="12"/>
      <color indexed="8"/>
      <name val="宋体"/>
      <charset val="134"/>
    </font>
    <font>
      <b/>
      <sz val="9"/>
      <color indexed="8"/>
      <name val="宋体"/>
      <charset val="134"/>
    </font>
    <font>
      <b/>
      <sz val="9"/>
      <name val="宋体"/>
      <charset val="134"/>
    </font>
    <font>
      <sz val="9"/>
      <color indexed="8"/>
      <name val="宋体"/>
      <charset val="134"/>
    </font>
    <font>
      <sz val="9"/>
      <name val="宋体"/>
      <charset val="134"/>
    </font>
    <font>
      <sz val="9"/>
      <name val="Times New Roman"/>
      <charset val="134"/>
    </font>
    <font>
      <sz val="9"/>
      <color theme="1"/>
      <name val="宋体"/>
      <charset val="134"/>
    </font>
    <font>
      <sz val="9"/>
      <color theme="1"/>
      <name val="宋体"/>
      <charset val="134"/>
      <scheme val="minor"/>
    </font>
    <font>
      <sz val="9"/>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indexed="12"/>
      <name val="宋体"/>
      <charset val="134"/>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9"/>
      <color indexed="8"/>
      <name val="Times New Roman"/>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8" fillId="0" borderId="0" applyFont="0" applyFill="0" applyBorder="0" applyAlignment="0" applyProtection="0">
      <alignment vertical="center"/>
    </xf>
    <xf numFmtId="0" fontId="30" fillId="11" borderId="0" applyNumberFormat="0" applyBorder="0" applyAlignment="0" applyProtection="0">
      <alignment vertical="center"/>
    </xf>
    <xf numFmtId="0" fontId="29" fillId="7"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0" fillId="9" borderId="0" applyNumberFormat="0" applyBorder="0" applyAlignment="0" applyProtection="0">
      <alignment vertical="center"/>
    </xf>
    <xf numFmtId="0" fontId="22" fillId="3" borderId="0" applyNumberFormat="0" applyBorder="0" applyAlignment="0" applyProtection="0">
      <alignment vertical="center"/>
    </xf>
    <xf numFmtId="43" fontId="18" fillId="0" borderId="0" applyFont="0" applyFill="0" applyBorder="0" applyAlignment="0" applyProtection="0">
      <alignment vertical="center"/>
    </xf>
    <xf numFmtId="0" fontId="31" fillId="15"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5" borderId="8" applyNumberFormat="0" applyFont="0" applyAlignment="0" applyProtection="0">
      <alignment vertical="center"/>
    </xf>
    <xf numFmtId="0" fontId="31" fillId="17"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6" applyNumberFormat="0" applyFill="0" applyAlignment="0" applyProtection="0">
      <alignment vertical="center"/>
    </xf>
    <xf numFmtId="0" fontId="16" fillId="0" borderId="6" applyNumberFormat="0" applyFill="0" applyAlignment="0" applyProtection="0">
      <alignment vertical="center"/>
    </xf>
    <xf numFmtId="0" fontId="31" fillId="14" borderId="0" applyNumberFormat="0" applyBorder="0" applyAlignment="0" applyProtection="0">
      <alignment vertical="center"/>
    </xf>
    <xf numFmtId="0" fontId="20" fillId="0" borderId="10" applyNumberFormat="0" applyFill="0" applyAlignment="0" applyProtection="0">
      <alignment vertical="center"/>
    </xf>
    <xf numFmtId="0" fontId="31" fillId="13" borderId="0" applyNumberFormat="0" applyBorder="0" applyAlignment="0" applyProtection="0">
      <alignment vertical="center"/>
    </xf>
    <xf numFmtId="0" fontId="23" fillId="4" borderId="7" applyNumberFormat="0" applyAlignment="0" applyProtection="0">
      <alignment vertical="center"/>
    </xf>
    <xf numFmtId="0" fontId="32" fillId="4" borderId="11" applyNumberFormat="0" applyAlignment="0" applyProtection="0">
      <alignment vertical="center"/>
    </xf>
    <xf numFmtId="0" fontId="15" fillId="2" borderId="5" applyNumberFormat="0" applyAlignment="0" applyProtection="0">
      <alignment vertical="center"/>
    </xf>
    <xf numFmtId="0" fontId="30" fillId="10" borderId="0" applyNumberFormat="0" applyBorder="0" applyAlignment="0" applyProtection="0">
      <alignment vertical="center"/>
    </xf>
    <xf numFmtId="0" fontId="31" fillId="21" borderId="0" applyNumberFormat="0" applyBorder="0" applyAlignment="0" applyProtection="0">
      <alignment vertical="center"/>
    </xf>
    <xf numFmtId="0" fontId="33" fillId="0" borderId="12" applyNumberFormat="0" applyFill="0" applyAlignment="0" applyProtection="0">
      <alignment vertical="center"/>
    </xf>
    <xf numFmtId="0" fontId="25" fillId="0" borderId="9" applyNumberFormat="0" applyFill="0" applyAlignment="0" applyProtection="0">
      <alignment vertical="center"/>
    </xf>
    <xf numFmtId="0" fontId="34" fillId="22" borderId="0" applyNumberFormat="0" applyBorder="0" applyAlignment="0" applyProtection="0">
      <alignment vertical="center"/>
    </xf>
    <xf numFmtId="0" fontId="28" fillId="6" borderId="0" applyNumberFormat="0" applyBorder="0" applyAlignment="0" applyProtection="0">
      <alignment vertical="center"/>
    </xf>
    <xf numFmtId="0" fontId="30" fillId="26" borderId="0" applyNumberFormat="0" applyBorder="0" applyAlignment="0" applyProtection="0">
      <alignment vertical="center"/>
    </xf>
    <xf numFmtId="0" fontId="31" fillId="20" borderId="0" applyNumberFormat="0" applyBorder="0" applyAlignment="0" applyProtection="0">
      <alignment vertical="center"/>
    </xf>
    <xf numFmtId="0" fontId="30" fillId="25" borderId="0" applyNumberFormat="0" applyBorder="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31" fillId="32" borderId="0" applyNumberFormat="0" applyBorder="0" applyAlignment="0" applyProtection="0">
      <alignment vertical="center"/>
    </xf>
    <xf numFmtId="0" fontId="31" fillId="19" borderId="0" applyNumberFormat="0" applyBorder="0" applyAlignment="0" applyProtection="0">
      <alignment vertical="center"/>
    </xf>
    <xf numFmtId="0" fontId="30" fillId="23" borderId="0" applyNumberFormat="0" applyBorder="0" applyAlignment="0" applyProtection="0">
      <alignment vertical="center"/>
    </xf>
    <xf numFmtId="0" fontId="30" fillId="28" borderId="0" applyNumberFormat="0" applyBorder="0" applyAlignment="0" applyProtection="0">
      <alignment vertical="center"/>
    </xf>
    <xf numFmtId="0" fontId="31" fillId="18" borderId="0" applyNumberFormat="0" applyBorder="0" applyAlignment="0" applyProtection="0">
      <alignment vertical="center"/>
    </xf>
    <xf numFmtId="0" fontId="30" fillId="27" borderId="0" applyNumberFormat="0" applyBorder="0" applyAlignment="0" applyProtection="0">
      <alignment vertical="center"/>
    </xf>
    <xf numFmtId="0" fontId="31" fillId="16" borderId="0" applyNumberFormat="0" applyBorder="0" applyAlignment="0" applyProtection="0">
      <alignment vertical="center"/>
    </xf>
    <xf numFmtId="0" fontId="31" fillId="31" borderId="0" applyNumberFormat="0" applyBorder="0" applyAlignment="0" applyProtection="0">
      <alignment vertical="center"/>
    </xf>
    <xf numFmtId="0" fontId="30" fillId="8" borderId="0" applyNumberFormat="0" applyBorder="0" applyAlignment="0" applyProtection="0">
      <alignment vertical="center"/>
    </xf>
    <xf numFmtId="0" fontId="31" fillId="12" borderId="0" applyNumberFormat="0" applyBorder="0" applyAlignment="0" applyProtection="0">
      <alignment vertical="center"/>
    </xf>
  </cellStyleXfs>
  <cellXfs count="45">
    <xf numFmtId="0" fontId="0" fillId="0" borderId="0" xfId="0"/>
    <xf numFmtId="0" fontId="1" fillId="0" borderId="0" xfId="0" applyFont="1" applyFill="1" applyBorder="1" applyAlignment="1">
      <alignment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xf numFmtId="0" fontId="0" fillId="0" borderId="0" xfId="0" applyAlignment="1">
      <alignment horizontal="center" vertical="center"/>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3" xfId="0" applyFont="1" applyBorder="1" applyAlignment="1">
      <alignment horizontal="center" vertical="center" wrapText="1"/>
    </xf>
    <xf numFmtId="176" fontId="13"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1" xfId="0" applyFont="1" applyBorder="1" applyAlignment="1">
      <alignment horizontal="center" vertical="center"/>
    </xf>
    <xf numFmtId="0" fontId="6" fillId="0" borderId="0" xfId="0" applyFont="1" applyAlignment="1"/>
    <xf numFmtId="0" fontId="11" fillId="0" borderId="1" xfId="0" applyNumberFormat="1" applyFont="1" applyFill="1" applyBorder="1" applyAlignment="1">
      <alignment horizontal="center" vertical="center"/>
    </xf>
    <xf numFmtId="0" fontId="10" fillId="0" borderId="1" xfId="10" applyFont="1" applyFill="1" applyBorder="1" applyAlignment="1">
      <alignment horizontal="center" vertical="center" wrapText="1"/>
    </xf>
    <xf numFmtId="0" fontId="2" fillId="0" borderId="1"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9"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1" xfId="0" applyFont="1" applyBorder="1" applyAlignment="1">
      <alignment vertical="center"/>
    </xf>
    <xf numFmtId="0" fontId="10"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13" fillId="0" borderId="1" xfId="0" applyFont="1"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WXWorkLocal\1688849878457433_1970325008038486\Cache\File\2021-05\&#22806;&#20986;&#25307;&#32856;&#30456;&#20851;&#34920;&#26684;\&#38271;&#27801;\&#35745;&#20998;&#34920;&#65288;&#38271;&#27801;&#65289;\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WXWorkLocal\1688849878457433_1970325008038486\Cache\File\2021-05\&#22806;&#20986;&#25307;&#32856;&#30456;&#20851;&#34920;&#26684;\&#38271;&#27801;\&#35745;&#20998;&#34920;&#65288;&#38271;&#27801;&#65289;\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cuments\WXWorkLocal\1688849878457433_1970325008038486\Cache\File\2021-05\&#22806;&#20986;&#25307;&#32856;&#30456;&#20851;&#34920;&#26684;\&#38271;&#27801;\&#35745;&#20998;&#34920;&#65288;&#38271;&#27801;&#65289;\6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成绩"/>
      <sheetName val="各项分数"/>
    </sheetNames>
    <sheetDataSet>
      <sheetData sheetId="0" refreshError="1">
        <row r="2">
          <cell r="G2">
            <v>86</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成绩"/>
      <sheetName val="各项分数"/>
    </sheetNames>
    <sheetDataSet>
      <sheetData sheetId="0" refreshError="1">
        <row r="2">
          <cell r="G2">
            <v>85.6666666666667</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成绩"/>
      <sheetName val="各项分数"/>
    </sheetNames>
    <sheetDataSet>
      <sheetData sheetId="0" refreshError="1">
        <row r="2">
          <cell r="A2" t="str">
            <v>夏中森</v>
          </cell>
        </row>
        <row r="2">
          <cell r="G2">
            <v>84</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9"/>
  <sheetViews>
    <sheetView tabSelected="1" zoomScale="150" zoomScaleNormal="150" topLeftCell="C1" workbookViewId="0">
      <selection activeCell="H6" sqref="H6"/>
    </sheetView>
  </sheetViews>
  <sheetFormatPr defaultColWidth="9" defaultRowHeight="14"/>
  <cols>
    <col min="1" max="1" width="13.6272727272727" customWidth="1"/>
    <col min="2" max="2" width="20.5" customWidth="1"/>
    <col min="3" max="3" width="16.3727272727273" customWidth="1"/>
    <col min="4" max="4" width="11.8727272727273" customWidth="1"/>
    <col min="5" max="6" width="9" customWidth="1"/>
    <col min="7" max="7" width="14.3727272727273" customWidth="1"/>
    <col min="8" max="8" width="13.7545454545455" style="5" customWidth="1"/>
    <col min="9" max="9" width="11.7545454545455" customWidth="1"/>
    <col min="10" max="10" width="8.87272727272727" customWidth="1"/>
    <col min="11" max="11" width="13.7545454545455" customWidth="1"/>
  </cols>
  <sheetData>
    <row r="1" ht="22.15" customHeight="1" spans="1:2">
      <c r="A1" s="6" t="s">
        <v>0</v>
      </c>
      <c r="B1" s="7"/>
    </row>
    <row r="2" ht="70.9" customHeight="1" spans="1:15">
      <c r="A2" s="8" t="s">
        <v>1</v>
      </c>
      <c r="B2" s="8"/>
      <c r="C2" s="8"/>
      <c r="D2" s="8"/>
      <c r="E2" s="8"/>
      <c r="F2" s="8"/>
      <c r="G2" s="8"/>
      <c r="H2" s="8"/>
      <c r="I2" s="8"/>
      <c r="J2" s="8"/>
      <c r="K2" s="8"/>
      <c r="L2" s="28"/>
      <c r="M2" s="28"/>
      <c r="N2" s="28"/>
      <c r="O2" s="28"/>
    </row>
    <row r="3" ht="10.9" customHeight="1" spans="1:15">
      <c r="A3" s="9"/>
      <c r="B3" s="9"/>
      <c r="C3" s="9"/>
      <c r="D3" s="9"/>
      <c r="E3" s="9"/>
      <c r="F3" s="9"/>
      <c r="G3" s="9"/>
      <c r="H3" s="10"/>
      <c r="I3" s="9"/>
      <c r="J3" s="9"/>
      <c r="K3" s="9"/>
      <c r="L3" s="28"/>
      <c r="M3" s="28"/>
      <c r="N3" s="28"/>
      <c r="O3" s="28"/>
    </row>
    <row r="4" s="1" customFormat="1" ht="36" spans="1:11">
      <c r="A4" s="11" t="s">
        <v>2</v>
      </c>
      <c r="B4" s="11" t="s">
        <v>3</v>
      </c>
      <c r="C4" s="11" t="s">
        <v>4</v>
      </c>
      <c r="D4" s="11" t="s">
        <v>5</v>
      </c>
      <c r="E4" s="11" t="s">
        <v>6</v>
      </c>
      <c r="F4" s="11" t="s">
        <v>7</v>
      </c>
      <c r="G4" s="12" t="s">
        <v>8</v>
      </c>
      <c r="H4" s="13" t="s">
        <v>9</v>
      </c>
      <c r="I4" s="12" t="s">
        <v>10</v>
      </c>
      <c r="J4" s="12" t="s">
        <v>11</v>
      </c>
      <c r="K4" s="12" t="s">
        <v>12</v>
      </c>
    </row>
    <row r="5" s="2" customFormat="1" ht="15" customHeight="1" spans="1:11">
      <c r="A5" s="14" t="s">
        <v>13</v>
      </c>
      <c r="B5" s="15" t="s">
        <v>14</v>
      </c>
      <c r="C5" s="16" t="s">
        <v>15</v>
      </c>
      <c r="D5" s="16" t="s">
        <v>16</v>
      </c>
      <c r="E5" s="17">
        <v>1</v>
      </c>
      <c r="F5" s="18">
        <v>5</v>
      </c>
      <c r="G5" s="19" t="s">
        <v>17</v>
      </c>
      <c r="H5" s="20">
        <v>86.5</v>
      </c>
      <c r="I5" s="29">
        <v>1</v>
      </c>
      <c r="J5" s="30" t="s">
        <v>18</v>
      </c>
      <c r="K5" s="31"/>
    </row>
    <row r="6" s="2" customFormat="1" ht="15" customHeight="1" spans="1:11">
      <c r="A6" s="21"/>
      <c r="B6" s="22"/>
      <c r="C6" s="17"/>
      <c r="D6" s="17"/>
      <c r="E6" s="17"/>
      <c r="F6" s="23"/>
      <c r="G6" s="19" t="s">
        <v>19</v>
      </c>
      <c r="H6" s="20">
        <v>85.5</v>
      </c>
      <c r="I6" s="29">
        <v>2</v>
      </c>
      <c r="J6" s="30" t="s">
        <v>18</v>
      </c>
      <c r="K6" s="31"/>
    </row>
    <row r="7" s="2" customFormat="1" ht="15" customHeight="1" spans="1:11">
      <c r="A7" s="21"/>
      <c r="B7" s="22"/>
      <c r="C7" s="17"/>
      <c r="D7" s="17"/>
      <c r="E7" s="17"/>
      <c r="F7" s="23"/>
      <c r="G7" s="19" t="s">
        <v>20</v>
      </c>
      <c r="H7" s="24">
        <v>85.3333333333333</v>
      </c>
      <c r="I7" s="29">
        <v>3</v>
      </c>
      <c r="J7" s="30" t="s">
        <v>18</v>
      </c>
      <c r="K7" s="31"/>
    </row>
    <row r="8" s="2" customFormat="1" ht="15" customHeight="1" spans="1:11">
      <c r="A8" s="21"/>
      <c r="B8" s="22"/>
      <c r="C8" s="17"/>
      <c r="D8" s="17"/>
      <c r="E8" s="17"/>
      <c r="F8" s="23"/>
      <c r="G8" s="19" t="s">
        <v>21</v>
      </c>
      <c r="H8" s="24">
        <v>85</v>
      </c>
      <c r="I8" s="29">
        <v>4</v>
      </c>
      <c r="J8" s="30" t="s">
        <v>18</v>
      </c>
      <c r="K8" s="31"/>
    </row>
    <row r="9" s="2" customFormat="1" ht="15" customHeight="1" spans="1:11">
      <c r="A9" s="21"/>
      <c r="B9" s="22"/>
      <c r="C9" s="17"/>
      <c r="D9" s="17"/>
      <c r="E9" s="17"/>
      <c r="F9" s="23"/>
      <c r="G9" s="19" t="s">
        <v>22</v>
      </c>
      <c r="H9" s="24">
        <v>85</v>
      </c>
      <c r="I9" s="29">
        <v>4</v>
      </c>
      <c r="J9" s="30" t="s">
        <v>18</v>
      </c>
      <c r="K9" s="31"/>
    </row>
    <row r="10" s="2" customFormat="1" ht="15" customHeight="1" spans="1:11">
      <c r="A10" s="21"/>
      <c r="B10" s="22"/>
      <c r="C10" s="17"/>
      <c r="D10" s="17"/>
      <c r="E10" s="17"/>
      <c r="F10" s="23"/>
      <c r="G10" s="19" t="s">
        <v>23</v>
      </c>
      <c r="H10" s="24">
        <v>85</v>
      </c>
      <c r="I10" s="29">
        <v>4</v>
      </c>
      <c r="J10" s="30" t="s">
        <v>18</v>
      </c>
      <c r="K10" s="31"/>
    </row>
    <row r="11" s="2" customFormat="1" ht="15" customHeight="1" spans="1:11">
      <c r="A11" s="21"/>
      <c r="B11" s="22"/>
      <c r="C11" s="17"/>
      <c r="D11" s="17"/>
      <c r="E11" s="17"/>
      <c r="F11" s="23"/>
      <c r="G11" s="22" t="s">
        <v>24</v>
      </c>
      <c r="H11" s="24">
        <v>84.8333333333333</v>
      </c>
      <c r="I11" s="29">
        <v>7</v>
      </c>
      <c r="J11" s="30" t="s">
        <v>25</v>
      </c>
      <c r="K11" s="31"/>
    </row>
    <row r="12" s="2" customFormat="1" ht="15" customHeight="1" spans="1:11">
      <c r="A12" s="21"/>
      <c r="B12" s="22"/>
      <c r="C12" s="17"/>
      <c r="D12" s="17"/>
      <c r="E12" s="17"/>
      <c r="F12" s="23"/>
      <c r="G12" s="19" t="s">
        <v>26</v>
      </c>
      <c r="H12" s="24">
        <v>84.8333333333333</v>
      </c>
      <c r="I12" s="29">
        <v>7</v>
      </c>
      <c r="J12" s="30" t="s">
        <v>25</v>
      </c>
      <c r="K12" s="31"/>
    </row>
    <row r="13" s="2" customFormat="1" ht="15" customHeight="1" spans="1:11">
      <c r="A13" s="21"/>
      <c r="B13" s="22"/>
      <c r="C13" s="17"/>
      <c r="D13" s="17"/>
      <c r="E13" s="17"/>
      <c r="F13" s="23"/>
      <c r="G13" s="19" t="s">
        <v>27</v>
      </c>
      <c r="H13" s="24">
        <v>84.6666666666667</v>
      </c>
      <c r="I13" s="29">
        <v>9</v>
      </c>
      <c r="J13" s="30" t="s">
        <v>25</v>
      </c>
      <c r="K13" s="32" t="s">
        <v>28</v>
      </c>
    </row>
    <row r="14" s="2" customFormat="1" ht="15" customHeight="1" spans="1:11">
      <c r="A14" s="21"/>
      <c r="B14" s="22"/>
      <c r="C14" s="17"/>
      <c r="D14" s="17"/>
      <c r="E14" s="17"/>
      <c r="F14" s="23"/>
      <c r="G14" s="19" t="s">
        <v>29</v>
      </c>
      <c r="H14" s="24">
        <v>84.6666666666667</v>
      </c>
      <c r="I14" s="29">
        <v>10</v>
      </c>
      <c r="J14" s="30" t="s">
        <v>25</v>
      </c>
      <c r="K14" s="33"/>
    </row>
    <row r="15" s="2" customFormat="1" ht="15" customHeight="1" spans="1:11">
      <c r="A15" s="21"/>
      <c r="B15" s="22"/>
      <c r="C15" s="17"/>
      <c r="D15" s="17"/>
      <c r="E15" s="17"/>
      <c r="F15" s="23"/>
      <c r="G15" s="25" t="s">
        <v>30</v>
      </c>
      <c r="H15" s="24">
        <v>84.6666666666667</v>
      </c>
      <c r="I15" s="29">
        <v>11</v>
      </c>
      <c r="J15" s="30" t="s">
        <v>25</v>
      </c>
      <c r="K15" s="34"/>
    </row>
    <row r="16" s="2" customFormat="1" ht="15" customHeight="1" spans="1:11">
      <c r="A16" s="21"/>
      <c r="B16" s="22"/>
      <c r="C16" s="17"/>
      <c r="D16" s="17"/>
      <c r="E16" s="17"/>
      <c r="F16" s="23"/>
      <c r="G16" s="19" t="s">
        <v>31</v>
      </c>
      <c r="H16" s="20">
        <v>84.5</v>
      </c>
      <c r="I16" s="29">
        <v>12</v>
      </c>
      <c r="J16" s="30" t="s">
        <v>25</v>
      </c>
      <c r="K16" s="31"/>
    </row>
    <row r="17" s="2" customFormat="1" ht="15" customHeight="1" spans="1:11">
      <c r="A17" s="21"/>
      <c r="B17" s="22"/>
      <c r="C17" s="17"/>
      <c r="D17" s="17"/>
      <c r="E17" s="17"/>
      <c r="F17" s="23"/>
      <c r="G17" s="19" t="s">
        <v>32</v>
      </c>
      <c r="H17" s="24">
        <v>84.1666666666667</v>
      </c>
      <c r="I17" s="29">
        <v>13</v>
      </c>
      <c r="J17" s="30" t="s">
        <v>25</v>
      </c>
      <c r="K17" s="35"/>
    </row>
    <row r="18" s="2" customFormat="1" ht="15" customHeight="1" spans="1:11">
      <c r="A18" s="21"/>
      <c r="B18" s="22"/>
      <c r="C18" s="17"/>
      <c r="D18" s="17"/>
      <c r="E18" s="17"/>
      <c r="F18" s="23"/>
      <c r="G18" s="19" t="s">
        <v>33</v>
      </c>
      <c r="H18" s="24">
        <v>84</v>
      </c>
      <c r="I18" s="29">
        <v>14</v>
      </c>
      <c r="J18" s="30" t="s">
        <v>25</v>
      </c>
      <c r="K18" s="31"/>
    </row>
    <row r="19" s="2" customFormat="1" ht="15" customHeight="1" spans="1:11">
      <c r="A19" s="21"/>
      <c r="B19" s="22"/>
      <c r="C19" s="17"/>
      <c r="D19" s="17"/>
      <c r="E19" s="17"/>
      <c r="F19" s="23"/>
      <c r="G19" s="22" t="s">
        <v>34</v>
      </c>
      <c r="H19" s="24">
        <v>83.8333333333333</v>
      </c>
      <c r="I19" s="29">
        <v>15</v>
      </c>
      <c r="J19" s="30" t="s">
        <v>25</v>
      </c>
      <c r="K19" s="31"/>
    </row>
    <row r="20" s="2" customFormat="1" ht="15" customHeight="1" spans="1:11">
      <c r="A20" s="21"/>
      <c r="B20" s="22"/>
      <c r="C20" s="17"/>
      <c r="D20" s="17"/>
      <c r="E20" s="17"/>
      <c r="F20" s="23"/>
      <c r="G20" s="19" t="s">
        <v>35</v>
      </c>
      <c r="H20" s="20">
        <v>83.5</v>
      </c>
      <c r="I20" s="29">
        <v>16</v>
      </c>
      <c r="J20" s="30" t="s">
        <v>25</v>
      </c>
      <c r="K20" s="36" t="s">
        <v>28</v>
      </c>
    </row>
    <row r="21" s="2" customFormat="1" ht="15" customHeight="1" spans="1:11">
      <c r="A21" s="21"/>
      <c r="B21" s="22"/>
      <c r="C21" s="17"/>
      <c r="D21" s="17"/>
      <c r="E21" s="17"/>
      <c r="F21" s="23"/>
      <c r="G21" s="19" t="s">
        <v>36</v>
      </c>
      <c r="H21" s="20">
        <v>83.5</v>
      </c>
      <c r="I21" s="29">
        <v>16</v>
      </c>
      <c r="J21" s="30" t="s">
        <v>25</v>
      </c>
      <c r="K21" s="37"/>
    </row>
    <row r="22" s="2" customFormat="1" ht="15" customHeight="1" spans="1:11">
      <c r="A22" s="21"/>
      <c r="B22" s="22"/>
      <c r="C22" s="17"/>
      <c r="D22" s="17"/>
      <c r="E22" s="17"/>
      <c r="F22" s="23"/>
      <c r="G22" s="19" t="s">
        <v>37</v>
      </c>
      <c r="H22" s="20">
        <v>83.5</v>
      </c>
      <c r="I22" s="29">
        <v>18</v>
      </c>
      <c r="J22" s="30" t="s">
        <v>25</v>
      </c>
      <c r="K22" s="38"/>
    </row>
    <row r="23" s="2" customFormat="1" ht="15" customHeight="1" spans="1:11">
      <c r="A23" s="21"/>
      <c r="B23" s="22"/>
      <c r="C23" s="17"/>
      <c r="D23" s="17"/>
      <c r="E23" s="17"/>
      <c r="F23" s="23"/>
      <c r="G23" s="22" t="s">
        <v>38</v>
      </c>
      <c r="H23" s="24">
        <v>83.2</v>
      </c>
      <c r="I23" s="29">
        <v>19</v>
      </c>
      <c r="J23" s="30" t="s">
        <v>25</v>
      </c>
      <c r="K23" s="31"/>
    </row>
    <row r="24" s="2" customFormat="1" ht="15" customHeight="1" spans="1:11">
      <c r="A24" s="21"/>
      <c r="B24" s="22"/>
      <c r="C24" s="17"/>
      <c r="D24" s="17"/>
      <c r="E24" s="17"/>
      <c r="F24" s="23"/>
      <c r="G24" s="19" t="s">
        <v>39</v>
      </c>
      <c r="H24" s="24">
        <v>83</v>
      </c>
      <c r="I24" s="29">
        <v>20</v>
      </c>
      <c r="J24" s="30" t="s">
        <v>25</v>
      </c>
      <c r="K24" s="36" t="s">
        <v>28</v>
      </c>
    </row>
    <row r="25" s="2" customFormat="1" ht="15" customHeight="1" spans="1:11">
      <c r="A25" s="21"/>
      <c r="B25" s="22"/>
      <c r="C25" s="17"/>
      <c r="D25" s="17"/>
      <c r="E25" s="17"/>
      <c r="F25" s="23"/>
      <c r="G25" s="19" t="s">
        <v>40</v>
      </c>
      <c r="H25" s="24">
        <v>83</v>
      </c>
      <c r="I25" s="29">
        <v>21</v>
      </c>
      <c r="J25" s="30" t="s">
        <v>25</v>
      </c>
      <c r="K25" s="37"/>
    </row>
    <row r="26" s="2" customFormat="1" ht="15" customHeight="1" spans="1:11">
      <c r="A26" s="21"/>
      <c r="B26" s="22"/>
      <c r="C26" s="17"/>
      <c r="D26" s="17"/>
      <c r="E26" s="17"/>
      <c r="F26" s="23"/>
      <c r="G26" s="19" t="s">
        <v>41</v>
      </c>
      <c r="H26" s="24">
        <v>83</v>
      </c>
      <c r="I26" s="29">
        <v>22</v>
      </c>
      <c r="J26" s="30" t="s">
        <v>25</v>
      </c>
      <c r="K26" s="38"/>
    </row>
    <row r="27" s="2" customFormat="1" ht="15" customHeight="1" spans="1:11">
      <c r="A27" s="21"/>
      <c r="B27" s="22"/>
      <c r="C27" s="17"/>
      <c r="D27" s="17"/>
      <c r="E27" s="17"/>
      <c r="F27" s="23"/>
      <c r="G27" s="25" t="s">
        <v>42</v>
      </c>
      <c r="H27" s="24">
        <v>82.8333333333333</v>
      </c>
      <c r="I27" s="29">
        <v>23</v>
      </c>
      <c r="J27" s="30" t="s">
        <v>25</v>
      </c>
      <c r="K27" s="36" t="s">
        <v>28</v>
      </c>
    </row>
    <row r="28" s="2" customFormat="1" ht="15" customHeight="1" spans="1:11">
      <c r="A28" s="21"/>
      <c r="B28" s="22"/>
      <c r="C28" s="17"/>
      <c r="D28" s="17"/>
      <c r="E28" s="17"/>
      <c r="F28" s="23"/>
      <c r="G28" s="19" t="s">
        <v>43</v>
      </c>
      <c r="H28" s="24">
        <v>82.8333333333333</v>
      </c>
      <c r="I28" s="29">
        <v>24</v>
      </c>
      <c r="J28" s="30" t="s">
        <v>25</v>
      </c>
      <c r="K28" s="37"/>
    </row>
    <row r="29" s="2" customFormat="1" ht="15" customHeight="1" spans="1:11">
      <c r="A29" s="21"/>
      <c r="B29" s="22"/>
      <c r="C29" s="17"/>
      <c r="D29" s="17"/>
      <c r="E29" s="17"/>
      <c r="F29" s="23"/>
      <c r="G29" s="19" t="s">
        <v>44</v>
      </c>
      <c r="H29" s="24">
        <v>82.8333333333333</v>
      </c>
      <c r="I29" s="29">
        <v>24</v>
      </c>
      <c r="J29" s="30" t="s">
        <v>25</v>
      </c>
      <c r="K29" s="37"/>
    </row>
    <row r="30" s="2" customFormat="1" ht="15" customHeight="1" spans="1:11">
      <c r="A30" s="21"/>
      <c r="B30" s="22"/>
      <c r="C30" s="17"/>
      <c r="D30" s="17"/>
      <c r="E30" s="17"/>
      <c r="F30" s="23"/>
      <c r="G30" s="19" t="s">
        <v>45</v>
      </c>
      <c r="H30" s="24">
        <v>82.8333333333333</v>
      </c>
      <c r="I30" s="29">
        <v>26</v>
      </c>
      <c r="J30" s="30" t="s">
        <v>25</v>
      </c>
      <c r="K30" s="37"/>
    </row>
    <row r="31" s="2" customFormat="1" ht="15" customHeight="1" spans="1:11">
      <c r="A31" s="21"/>
      <c r="B31" s="22"/>
      <c r="C31" s="17"/>
      <c r="D31" s="17"/>
      <c r="E31" s="17"/>
      <c r="F31" s="23"/>
      <c r="G31" s="15" t="s">
        <v>46</v>
      </c>
      <c r="H31" s="24">
        <v>82</v>
      </c>
      <c r="I31" s="29">
        <v>27</v>
      </c>
      <c r="J31" s="30" t="s">
        <v>25</v>
      </c>
      <c r="K31" s="39"/>
    </row>
    <row r="32" s="2" customFormat="1" ht="15" customHeight="1" spans="1:11">
      <c r="A32" s="21"/>
      <c r="B32" s="22"/>
      <c r="C32" s="17"/>
      <c r="D32" s="17"/>
      <c r="E32" s="17"/>
      <c r="F32" s="23"/>
      <c r="G32" s="19" t="s">
        <v>47</v>
      </c>
      <c r="H32" s="24">
        <v>81.8333333333333</v>
      </c>
      <c r="I32" s="29">
        <v>28</v>
      </c>
      <c r="J32" s="30" t="s">
        <v>25</v>
      </c>
      <c r="K32" s="31"/>
    </row>
    <row r="33" s="2" customFormat="1" ht="15" customHeight="1" spans="1:11">
      <c r="A33" s="21"/>
      <c r="B33" s="22"/>
      <c r="C33" s="17"/>
      <c r="D33" s="17"/>
      <c r="E33" s="17"/>
      <c r="F33" s="23"/>
      <c r="G33" s="19" t="s">
        <v>48</v>
      </c>
      <c r="H33" s="20">
        <v>81.5</v>
      </c>
      <c r="I33" s="29">
        <v>29</v>
      </c>
      <c r="J33" s="30" t="s">
        <v>25</v>
      </c>
      <c r="K33" s="31"/>
    </row>
    <row r="34" s="2" customFormat="1" ht="15" customHeight="1" spans="1:11">
      <c r="A34" s="21"/>
      <c r="B34" s="22"/>
      <c r="C34" s="17"/>
      <c r="D34" s="17"/>
      <c r="E34" s="17"/>
      <c r="F34" s="23"/>
      <c r="G34" s="19" t="s">
        <v>49</v>
      </c>
      <c r="H34" s="24">
        <v>81.3333333333333</v>
      </c>
      <c r="I34" s="29">
        <v>30</v>
      </c>
      <c r="J34" s="30" t="s">
        <v>25</v>
      </c>
      <c r="K34" s="39" t="s">
        <v>50</v>
      </c>
    </row>
    <row r="35" s="2" customFormat="1" ht="15" customHeight="1" spans="1:11">
      <c r="A35" s="21"/>
      <c r="B35" s="22"/>
      <c r="C35" s="17"/>
      <c r="D35" s="17"/>
      <c r="E35" s="17"/>
      <c r="F35" s="23"/>
      <c r="G35" s="19" t="s">
        <v>51</v>
      </c>
      <c r="H35" s="24">
        <v>81.3333333333333</v>
      </c>
      <c r="I35" s="29">
        <v>31</v>
      </c>
      <c r="J35" s="30" t="s">
        <v>25</v>
      </c>
      <c r="K35" s="31"/>
    </row>
    <row r="36" s="2" customFormat="1" ht="15" customHeight="1" spans="1:11">
      <c r="A36" s="21"/>
      <c r="B36" s="22"/>
      <c r="C36" s="17"/>
      <c r="D36" s="17"/>
      <c r="E36" s="17"/>
      <c r="F36" s="23"/>
      <c r="G36" s="19" t="s">
        <v>52</v>
      </c>
      <c r="H36" s="24">
        <v>80.6666666666667</v>
      </c>
      <c r="I36" s="29">
        <v>32</v>
      </c>
      <c r="J36" s="30" t="s">
        <v>25</v>
      </c>
      <c r="K36" s="39" t="s">
        <v>50</v>
      </c>
    </row>
    <row r="37" s="2" customFormat="1" ht="15" customHeight="1" spans="1:11">
      <c r="A37" s="21"/>
      <c r="B37" s="22"/>
      <c r="C37" s="17"/>
      <c r="D37" s="17"/>
      <c r="E37" s="17"/>
      <c r="F37" s="23"/>
      <c r="G37" s="19" t="s">
        <v>53</v>
      </c>
      <c r="H37" s="24">
        <v>80.6666666666667</v>
      </c>
      <c r="I37" s="29">
        <v>33</v>
      </c>
      <c r="J37" s="30" t="s">
        <v>25</v>
      </c>
      <c r="K37" s="31"/>
    </row>
    <row r="38" s="2" customFormat="1" ht="15" customHeight="1" spans="1:11">
      <c r="A38" s="21"/>
      <c r="B38" s="22"/>
      <c r="C38" s="17"/>
      <c r="D38" s="17"/>
      <c r="E38" s="17"/>
      <c r="F38" s="23"/>
      <c r="G38" s="19" t="s">
        <v>54</v>
      </c>
      <c r="H38" s="24">
        <v>80</v>
      </c>
      <c r="I38" s="29">
        <v>34</v>
      </c>
      <c r="J38" s="30" t="s">
        <v>25</v>
      </c>
      <c r="K38" s="31"/>
    </row>
    <row r="39" s="3" customFormat="1" ht="13.5" customHeight="1" spans="1:11">
      <c r="A39" s="15" t="s">
        <v>13</v>
      </c>
      <c r="B39" s="15" t="s">
        <v>14</v>
      </c>
      <c r="C39" s="26" t="s">
        <v>55</v>
      </c>
      <c r="D39" s="16" t="s">
        <v>16</v>
      </c>
      <c r="E39" s="17">
        <v>1</v>
      </c>
      <c r="F39" s="17">
        <v>9</v>
      </c>
      <c r="G39" s="27" t="s">
        <v>56</v>
      </c>
      <c r="H39" s="24">
        <v>85.1666666666667</v>
      </c>
      <c r="I39" s="29">
        <v>1</v>
      </c>
      <c r="J39" s="30" t="s">
        <v>18</v>
      </c>
      <c r="K39" s="31"/>
    </row>
    <row r="40" s="3" customFormat="1" ht="15" customHeight="1" spans="1:11">
      <c r="A40" s="22"/>
      <c r="B40" s="22"/>
      <c r="C40" s="23"/>
      <c r="D40" s="17"/>
      <c r="E40" s="17"/>
      <c r="F40" s="17"/>
      <c r="G40" s="27" t="s">
        <v>57</v>
      </c>
      <c r="H40" s="24">
        <v>84.6666666666667</v>
      </c>
      <c r="I40" s="29">
        <v>2</v>
      </c>
      <c r="J40" s="30" t="s">
        <v>18</v>
      </c>
      <c r="K40" s="39" t="s">
        <v>50</v>
      </c>
    </row>
    <row r="41" s="3" customFormat="1" ht="15" customHeight="1" spans="1:11">
      <c r="A41" s="22"/>
      <c r="B41" s="22"/>
      <c r="C41" s="23"/>
      <c r="D41" s="17"/>
      <c r="E41" s="17"/>
      <c r="F41" s="17"/>
      <c r="G41" s="27" t="s">
        <v>58</v>
      </c>
      <c r="H41" s="24">
        <v>84.6666666666667</v>
      </c>
      <c r="I41" s="29">
        <v>3</v>
      </c>
      <c r="J41" s="30" t="s">
        <v>18</v>
      </c>
      <c r="K41" s="31"/>
    </row>
    <row r="42" s="3" customFormat="1" ht="15" customHeight="1" spans="1:11">
      <c r="A42" s="22"/>
      <c r="B42" s="22"/>
      <c r="C42" s="23"/>
      <c r="D42" s="17"/>
      <c r="E42" s="17"/>
      <c r="F42" s="17"/>
      <c r="G42" s="27" t="s">
        <v>59</v>
      </c>
      <c r="H42" s="24">
        <v>84.3333333333333</v>
      </c>
      <c r="I42" s="29">
        <v>4</v>
      </c>
      <c r="J42" s="30" t="s">
        <v>18</v>
      </c>
      <c r="K42" s="39" t="s">
        <v>50</v>
      </c>
    </row>
    <row r="43" s="3" customFormat="1" ht="15" customHeight="1" spans="1:11">
      <c r="A43" s="22"/>
      <c r="B43" s="22"/>
      <c r="C43" s="23"/>
      <c r="D43" s="17"/>
      <c r="E43" s="17"/>
      <c r="F43" s="17"/>
      <c r="G43" s="27" t="s">
        <v>60</v>
      </c>
      <c r="H43" s="24">
        <v>84.3333333333333</v>
      </c>
      <c r="I43" s="29">
        <v>5</v>
      </c>
      <c r="J43" s="30" t="s">
        <v>18</v>
      </c>
      <c r="K43" s="31"/>
    </row>
    <row r="44" s="3" customFormat="1" ht="15" customHeight="1" spans="1:11">
      <c r="A44" s="22"/>
      <c r="B44" s="22"/>
      <c r="C44" s="23"/>
      <c r="D44" s="17"/>
      <c r="E44" s="17"/>
      <c r="F44" s="17"/>
      <c r="G44" s="27" t="s">
        <v>61</v>
      </c>
      <c r="H44" s="24">
        <v>84.1666666666667</v>
      </c>
      <c r="I44" s="29">
        <v>6</v>
      </c>
      <c r="J44" s="30" t="s">
        <v>18</v>
      </c>
      <c r="K44" s="39" t="s">
        <v>50</v>
      </c>
    </row>
    <row r="45" s="3" customFormat="1" ht="15" customHeight="1" spans="1:11">
      <c r="A45" s="22"/>
      <c r="B45" s="22"/>
      <c r="C45" s="23"/>
      <c r="D45" s="17"/>
      <c r="E45" s="17"/>
      <c r="F45" s="17"/>
      <c r="G45" s="27" t="s">
        <v>62</v>
      </c>
      <c r="H45" s="24">
        <v>84.1666666666667</v>
      </c>
      <c r="I45" s="29">
        <v>7</v>
      </c>
      <c r="J45" s="30" t="s">
        <v>18</v>
      </c>
      <c r="K45" s="31"/>
    </row>
    <row r="46" s="3" customFormat="1" ht="15" customHeight="1" spans="1:11">
      <c r="A46" s="22"/>
      <c r="B46" s="22"/>
      <c r="C46" s="23"/>
      <c r="D46" s="17"/>
      <c r="E46" s="17"/>
      <c r="F46" s="17"/>
      <c r="G46" s="27" t="s">
        <v>63</v>
      </c>
      <c r="H46" s="24">
        <v>83.8333333333333</v>
      </c>
      <c r="I46" s="29">
        <v>8</v>
      </c>
      <c r="J46" s="30" t="s">
        <v>18</v>
      </c>
      <c r="K46" s="31"/>
    </row>
    <row r="47" s="3" customFormat="1" ht="15" customHeight="1" spans="1:11">
      <c r="A47" s="22"/>
      <c r="B47" s="22"/>
      <c r="C47" s="23"/>
      <c r="D47" s="17"/>
      <c r="E47" s="17"/>
      <c r="F47" s="17"/>
      <c r="G47" s="27" t="s">
        <v>64</v>
      </c>
      <c r="H47" s="24">
        <v>83.6666666666667</v>
      </c>
      <c r="I47" s="29">
        <v>9</v>
      </c>
      <c r="J47" s="30" t="s">
        <v>18</v>
      </c>
      <c r="K47" s="39" t="s">
        <v>50</v>
      </c>
    </row>
    <row r="48" s="3" customFormat="1" ht="15" customHeight="1" spans="1:11">
      <c r="A48" s="22"/>
      <c r="B48" s="22"/>
      <c r="C48" s="23"/>
      <c r="D48" s="17"/>
      <c r="E48" s="17"/>
      <c r="F48" s="17"/>
      <c r="G48" s="27" t="s">
        <v>65</v>
      </c>
      <c r="H48" s="24">
        <v>83.6666666666667</v>
      </c>
      <c r="I48" s="29">
        <v>10</v>
      </c>
      <c r="J48" s="30" t="s">
        <v>18</v>
      </c>
      <c r="K48" s="31"/>
    </row>
    <row r="49" s="3" customFormat="1" ht="15" customHeight="1" spans="1:11">
      <c r="A49" s="22"/>
      <c r="B49" s="22"/>
      <c r="C49" s="23"/>
      <c r="D49" s="17"/>
      <c r="E49" s="17"/>
      <c r="F49" s="17"/>
      <c r="G49" s="27" t="s">
        <v>66</v>
      </c>
      <c r="H49" s="20">
        <v>83.5</v>
      </c>
      <c r="I49" s="29">
        <v>11</v>
      </c>
      <c r="J49" s="30" t="s">
        <v>25</v>
      </c>
      <c r="K49" s="39" t="s">
        <v>50</v>
      </c>
    </row>
    <row r="50" s="3" customFormat="1" ht="15" customHeight="1" spans="1:11">
      <c r="A50" s="22"/>
      <c r="B50" s="22"/>
      <c r="C50" s="23"/>
      <c r="D50" s="17"/>
      <c r="E50" s="17"/>
      <c r="F50" s="17"/>
      <c r="G50" s="27" t="s">
        <v>67</v>
      </c>
      <c r="H50" s="20">
        <v>83.5</v>
      </c>
      <c r="I50" s="29">
        <v>12</v>
      </c>
      <c r="J50" s="30" t="s">
        <v>25</v>
      </c>
      <c r="K50" s="31"/>
    </row>
    <row r="51" s="3" customFormat="1" ht="15" customHeight="1" spans="1:11">
      <c r="A51" s="22"/>
      <c r="B51" s="22"/>
      <c r="C51" s="23"/>
      <c r="D51" s="17"/>
      <c r="E51" s="17"/>
      <c r="F51" s="17"/>
      <c r="G51" s="27" t="s">
        <v>68</v>
      </c>
      <c r="H51" s="24">
        <v>83.3333333333333</v>
      </c>
      <c r="I51" s="29">
        <v>13</v>
      </c>
      <c r="J51" s="30" t="s">
        <v>25</v>
      </c>
      <c r="K51" s="31"/>
    </row>
    <row r="52" s="3" customFormat="1" ht="15" customHeight="1" spans="1:11">
      <c r="A52" s="22"/>
      <c r="B52" s="22"/>
      <c r="C52" s="23"/>
      <c r="D52" s="17"/>
      <c r="E52" s="17"/>
      <c r="F52" s="17"/>
      <c r="G52" s="27" t="s">
        <v>69</v>
      </c>
      <c r="H52" s="24">
        <v>83.1666666666667</v>
      </c>
      <c r="I52" s="29">
        <v>14</v>
      </c>
      <c r="J52" s="30" t="s">
        <v>25</v>
      </c>
      <c r="K52" s="31"/>
    </row>
    <row r="53" s="3" customFormat="1" ht="15" customHeight="1" spans="1:11">
      <c r="A53" s="22"/>
      <c r="B53" s="22"/>
      <c r="C53" s="23"/>
      <c r="D53" s="17"/>
      <c r="E53" s="17"/>
      <c r="F53" s="17"/>
      <c r="G53" s="27" t="s">
        <v>70</v>
      </c>
      <c r="H53" s="24">
        <v>82.8333333333333</v>
      </c>
      <c r="I53" s="29">
        <v>15</v>
      </c>
      <c r="J53" s="30" t="s">
        <v>25</v>
      </c>
      <c r="K53" s="31"/>
    </row>
    <row r="54" s="3" customFormat="1" ht="15" customHeight="1" spans="1:11">
      <c r="A54" s="22"/>
      <c r="B54" s="22"/>
      <c r="C54" s="23"/>
      <c r="D54" s="17"/>
      <c r="E54" s="17"/>
      <c r="F54" s="17"/>
      <c r="G54" s="27" t="s">
        <v>71</v>
      </c>
      <c r="H54" s="20">
        <v>82.5</v>
      </c>
      <c r="I54" s="29">
        <v>16</v>
      </c>
      <c r="J54" s="30" t="s">
        <v>25</v>
      </c>
      <c r="K54" s="31"/>
    </row>
    <row r="55" s="3" customFormat="1" ht="15" customHeight="1" spans="1:11">
      <c r="A55" s="22"/>
      <c r="B55" s="22"/>
      <c r="C55" s="23"/>
      <c r="D55" s="17"/>
      <c r="E55" s="17"/>
      <c r="F55" s="17"/>
      <c r="G55" s="27" t="s">
        <v>72</v>
      </c>
      <c r="H55" s="24">
        <v>82.3333333333333</v>
      </c>
      <c r="I55" s="29">
        <v>17</v>
      </c>
      <c r="J55" s="30" t="s">
        <v>25</v>
      </c>
      <c r="K55" s="31"/>
    </row>
    <row r="56" s="3" customFormat="1" ht="15" customHeight="1" spans="1:11">
      <c r="A56" s="22"/>
      <c r="B56" s="22"/>
      <c r="C56" s="23"/>
      <c r="D56" s="17"/>
      <c r="E56" s="17"/>
      <c r="F56" s="17"/>
      <c r="G56" s="27" t="s">
        <v>73</v>
      </c>
      <c r="H56" s="24">
        <v>82.1666666666667</v>
      </c>
      <c r="I56" s="29">
        <v>18</v>
      </c>
      <c r="J56" s="30" t="s">
        <v>25</v>
      </c>
      <c r="K56" s="31"/>
    </row>
    <row r="57" s="3" customFormat="1" ht="15" customHeight="1" spans="1:11">
      <c r="A57" s="22"/>
      <c r="B57" s="22"/>
      <c r="C57" s="23"/>
      <c r="D57" s="17"/>
      <c r="E57" s="17"/>
      <c r="F57" s="17"/>
      <c r="G57" s="27" t="s">
        <v>74</v>
      </c>
      <c r="H57" s="24">
        <v>82</v>
      </c>
      <c r="I57" s="29">
        <v>19</v>
      </c>
      <c r="J57" s="30" t="s">
        <v>25</v>
      </c>
      <c r="K57" s="39" t="s">
        <v>50</v>
      </c>
    </row>
    <row r="58" s="3" customFormat="1" ht="15" customHeight="1" spans="1:11">
      <c r="A58" s="22"/>
      <c r="B58" s="22"/>
      <c r="C58" s="23"/>
      <c r="D58" s="17"/>
      <c r="E58" s="17"/>
      <c r="F58" s="17"/>
      <c r="G58" s="27" t="s">
        <v>75</v>
      </c>
      <c r="H58" s="24">
        <v>82</v>
      </c>
      <c r="I58" s="29">
        <v>20</v>
      </c>
      <c r="J58" s="30" t="s">
        <v>25</v>
      </c>
      <c r="K58" s="31"/>
    </row>
    <row r="59" s="3" customFormat="1" ht="15" customHeight="1" spans="1:11">
      <c r="A59" s="22"/>
      <c r="B59" s="22"/>
      <c r="C59" s="23"/>
      <c r="D59" s="17"/>
      <c r="E59" s="17"/>
      <c r="F59" s="17"/>
      <c r="G59" s="27" t="s">
        <v>76</v>
      </c>
      <c r="H59" s="24">
        <v>81.8333333333333</v>
      </c>
      <c r="I59" s="29">
        <v>21</v>
      </c>
      <c r="J59" s="30" t="s">
        <v>25</v>
      </c>
      <c r="K59" s="31"/>
    </row>
    <row r="60" s="3" customFormat="1" ht="15" customHeight="1" spans="1:11">
      <c r="A60" s="22"/>
      <c r="B60" s="22"/>
      <c r="C60" s="23"/>
      <c r="D60" s="17"/>
      <c r="E60" s="17"/>
      <c r="F60" s="17"/>
      <c r="G60" s="27" t="s">
        <v>77</v>
      </c>
      <c r="H60" s="24">
        <v>81.6666666666667</v>
      </c>
      <c r="I60" s="29">
        <v>22</v>
      </c>
      <c r="J60" s="30" t="s">
        <v>25</v>
      </c>
      <c r="K60" s="32" t="s">
        <v>28</v>
      </c>
    </row>
    <row r="61" s="3" customFormat="1" ht="15" customHeight="1" spans="1:11">
      <c r="A61" s="22"/>
      <c r="B61" s="22"/>
      <c r="C61" s="23"/>
      <c r="D61" s="17"/>
      <c r="E61" s="17"/>
      <c r="F61" s="17"/>
      <c r="G61" s="27" t="s">
        <v>78</v>
      </c>
      <c r="H61" s="24">
        <v>81.6666666666667</v>
      </c>
      <c r="I61" s="29">
        <v>22</v>
      </c>
      <c r="J61" s="30" t="s">
        <v>25</v>
      </c>
      <c r="K61" s="33"/>
    </row>
    <row r="62" s="3" customFormat="1" ht="15" customHeight="1" spans="1:11">
      <c r="A62" s="22"/>
      <c r="B62" s="22"/>
      <c r="C62" s="23"/>
      <c r="D62" s="17"/>
      <c r="E62" s="17"/>
      <c r="F62" s="17"/>
      <c r="G62" s="27" t="s">
        <v>79</v>
      </c>
      <c r="H62" s="24">
        <v>81.6666666666667</v>
      </c>
      <c r="I62" s="29">
        <v>24</v>
      </c>
      <c r="J62" s="30" t="s">
        <v>25</v>
      </c>
      <c r="K62" s="34"/>
    </row>
    <row r="63" s="3" customFormat="1" ht="15" customHeight="1" spans="1:11">
      <c r="A63" s="22"/>
      <c r="B63" s="22"/>
      <c r="C63" s="23"/>
      <c r="D63" s="17"/>
      <c r="E63" s="17"/>
      <c r="F63" s="17"/>
      <c r="G63" s="27" t="s">
        <v>80</v>
      </c>
      <c r="H63" s="24">
        <v>80.6666666666667</v>
      </c>
      <c r="I63" s="29">
        <v>25</v>
      </c>
      <c r="J63" s="30" t="s">
        <v>25</v>
      </c>
      <c r="K63" s="31"/>
    </row>
    <row r="64" s="3" customFormat="1" ht="15" customHeight="1" spans="1:11">
      <c r="A64" s="22"/>
      <c r="B64" s="22"/>
      <c r="C64" s="23"/>
      <c r="D64" s="17"/>
      <c r="E64" s="17"/>
      <c r="F64" s="17"/>
      <c r="G64" s="27" t="s">
        <v>81</v>
      </c>
      <c r="H64" s="24">
        <v>79.1666666666667</v>
      </c>
      <c r="I64" s="29">
        <v>26</v>
      </c>
      <c r="J64" s="30" t="s">
        <v>25</v>
      </c>
      <c r="K64" s="31"/>
    </row>
    <row r="65" s="2" customFormat="1" ht="50" customHeight="1" spans="1:11">
      <c r="A65" s="15" t="s">
        <v>13</v>
      </c>
      <c r="B65" s="15" t="s">
        <v>14</v>
      </c>
      <c r="C65" s="16" t="s">
        <v>82</v>
      </c>
      <c r="D65" s="16" t="s">
        <v>16</v>
      </c>
      <c r="E65" s="17">
        <v>1</v>
      </c>
      <c r="F65" s="17">
        <v>0</v>
      </c>
      <c r="G65" s="19" t="s">
        <v>83</v>
      </c>
      <c r="H65" s="19">
        <v>84.7</v>
      </c>
      <c r="I65" s="29">
        <v>1</v>
      </c>
      <c r="J65" s="30" t="s">
        <v>18</v>
      </c>
      <c r="K65" s="31"/>
    </row>
    <row r="66" s="2" customFormat="1" ht="50" customHeight="1" spans="1:11">
      <c r="A66" s="15" t="s">
        <v>13</v>
      </c>
      <c r="B66" s="15" t="s">
        <v>14</v>
      </c>
      <c r="C66" s="16" t="s">
        <v>84</v>
      </c>
      <c r="D66" s="16" t="s">
        <v>16</v>
      </c>
      <c r="E66" s="17">
        <v>1</v>
      </c>
      <c r="F66" s="17">
        <v>0</v>
      </c>
      <c r="G66" s="19" t="s">
        <v>85</v>
      </c>
      <c r="H66" s="19">
        <v>87.3</v>
      </c>
      <c r="I66" s="29">
        <v>1</v>
      </c>
      <c r="J66" s="30" t="s">
        <v>18</v>
      </c>
      <c r="K66" s="31"/>
    </row>
    <row r="67" s="2" customFormat="1" ht="50" customHeight="1" spans="1:11">
      <c r="A67" s="15" t="s">
        <v>13</v>
      </c>
      <c r="B67" s="15" t="s">
        <v>14</v>
      </c>
      <c r="C67" s="16" t="s">
        <v>86</v>
      </c>
      <c r="D67" s="16" t="s">
        <v>16</v>
      </c>
      <c r="E67" s="17">
        <v>1</v>
      </c>
      <c r="F67" s="17">
        <v>0</v>
      </c>
      <c r="G67" s="19" t="s">
        <v>87</v>
      </c>
      <c r="H67" s="24">
        <f>[1]总成绩!$G$2</f>
        <v>86</v>
      </c>
      <c r="I67" s="29">
        <v>1</v>
      </c>
      <c r="J67" s="30" t="s">
        <v>18</v>
      </c>
      <c r="K67" s="31"/>
    </row>
    <row r="68" s="3" customFormat="1" ht="15" customHeight="1" spans="1:11">
      <c r="A68" s="15" t="s">
        <v>13</v>
      </c>
      <c r="B68" s="15" t="s">
        <v>14</v>
      </c>
      <c r="C68" s="26" t="s">
        <v>88</v>
      </c>
      <c r="D68" s="16" t="s">
        <v>16</v>
      </c>
      <c r="E68" s="17">
        <v>1</v>
      </c>
      <c r="F68" s="17">
        <v>3</v>
      </c>
      <c r="G68" s="19" t="s">
        <v>89</v>
      </c>
      <c r="H68" s="24">
        <v>86.3333333333333</v>
      </c>
      <c r="I68" s="29">
        <v>1</v>
      </c>
      <c r="J68" s="30" t="s">
        <v>18</v>
      </c>
      <c r="K68" s="31"/>
    </row>
    <row r="69" s="3" customFormat="1" ht="15" customHeight="1" spans="1:11">
      <c r="A69" s="15"/>
      <c r="B69" s="15"/>
      <c r="C69" s="40"/>
      <c r="D69" s="16"/>
      <c r="E69" s="17"/>
      <c r="F69" s="17"/>
      <c r="G69" s="19" t="s">
        <v>90</v>
      </c>
      <c r="H69" s="24">
        <v>85.6666666666667</v>
      </c>
      <c r="I69" s="29">
        <v>2</v>
      </c>
      <c r="J69" s="30" t="s">
        <v>18</v>
      </c>
      <c r="K69" s="31"/>
    </row>
    <row r="70" s="3" customFormat="1" ht="15" customHeight="1" spans="1:11">
      <c r="A70" s="15"/>
      <c r="B70" s="15"/>
      <c r="C70" s="40"/>
      <c r="D70" s="16"/>
      <c r="E70" s="17"/>
      <c r="F70" s="17"/>
      <c r="G70" s="19" t="s">
        <v>91</v>
      </c>
      <c r="H70" s="24">
        <v>84.1666666666667</v>
      </c>
      <c r="I70" s="29">
        <v>3</v>
      </c>
      <c r="J70" s="30" t="s">
        <v>18</v>
      </c>
      <c r="K70" s="31"/>
    </row>
    <row r="71" s="3" customFormat="1" ht="15" customHeight="1" spans="1:11">
      <c r="A71" s="15"/>
      <c r="B71" s="15"/>
      <c r="C71" s="40"/>
      <c r="D71" s="16"/>
      <c r="E71" s="17"/>
      <c r="F71" s="17"/>
      <c r="G71" s="19" t="s">
        <v>92</v>
      </c>
      <c r="H71" s="24">
        <v>84</v>
      </c>
      <c r="I71" s="29">
        <v>4</v>
      </c>
      <c r="J71" s="30" t="s">
        <v>18</v>
      </c>
      <c r="K71" s="31"/>
    </row>
    <row r="72" s="3" customFormat="1" ht="15" customHeight="1" spans="1:11">
      <c r="A72" s="15"/>
      <c r="B72" s="15"/>
      <c r="C72" s="40"/>
      <c r="D72" s="16"/>
      <c r="E72" s="17"/>
      <c r="F72" s="17"/>
      <c r="G72" s="19" t="s">
        <v>93</v>
      </c>
      <c r="H72" s="24">
        <v>83.8333333333333</v>
      </c>
      <c r="I72" s="29">
        <v>5</v>
      </c>
      <c r="J72" s="30" t="s">
        <v>25</v>
      </c>
      <c r="K72" s="31"/>
    </row>
    <row r="73" s="3" customFormat="1" ht="15" customHeight="1" spans="1:11">
      <c r="A73" s="15"/>
      <c r="B73" s="15"/>
      <c r="C73" s="40"/>
      <c r="D73" s="16"/>
      <c r="E73" s="17"/>
      <c r="F73" s="17"/>
      <c r="G73" s="19" t="s">
        <v>94</v>
      </c>
      <c r="H73" s="24">
        <v>83.6666666666667</v>
      </c>
      <c r="I73" s="29">
        <v>6</v>
      </c>
      <c r="J73" s="30" t="s">
        <v>25</v>
      </c>
      <c r="K73" s="31"/>
    </row>
    <row r="74" s="3" customFormat="1" ht="15" customHeight="1" spans="1:11">
      <c r="A74" s="15"/>
      <c r="B74" s="15"/>
      <c r="C74" s="40"/>
      <c r="D74" s="16"/>
      <c r="E74" s="17"/>
      <c r="F74" s="17"/>
      <c r="G74" s="19" t="s">
        <v>95</v>
      </c>
      <c r="H74" s="24">
        <v>83</v>
      </c>
      <c r="I74" s="29">
        <v>7</v>
      </c>
      <c r="J74" s="30" t="s">
        <v>25</v>
      </c>
      <c r="K74" s="31"/>
    </row>
    <row r="75" s="3" customFormat="1" ht="15" customHeight="1" spans="1:11">
      <c r="A75" s="15"/>
      <c r="B75" s="15"/>
      <c r="C75" s="40"/>
      <c r="D75" s="16"/>
      <c r="E75" s="17"/>
      <c r="F75" s="17"/>
      <c r="G75" s="41" t="s">
        <v>96</v>
      </c>
      <c r="H75" s="24">
        <v>82.6666666666667</v>
      </c>
      <c r="I75" s="29">
        <v>8</v>
      </c>
      <c r="J75" s="30" t="s">
        <v>25</v>
      </c>
      <c r="K75" s="31"/>
    </row>
    <row r="76" s="3" customFormat="1" ht="15" customHeight="1" spans="1:11">
      <c r="A76" s="14" t="s">
        <v>13</v>
      </c>
      <c r="B76" s="14" t="s">
        <v>14</v>
      </c>
      <c r="C76" s="26" t="s">
        <v>97</v>
      </c>
      <c r="D76" s="26" t="s">
        <v>16</v>
      </c>
      <c r="E76" s="18">
        <v>1</v>
      </c>
      <c r="F76" s="18">
        <v>8</v>
      </c>
      <c r="G76" s="27" t="s">
        <v>98</v>
      </c>
      <c r="H76" s="24">
        <v>86</v>
      </c>
      <c r="I76" s="29">
        <v>1</v>
      </c>
      <c r="J76" s="30" t="s">
        <v>18</v>
      </c>
      <c r="K76" s="31"/>
    </row>
    <row r="77" s="3" customFormat="1" ht="15" customHeight="1" spans="1:11">
      <c r="A77" s="42"/>
      <c r="B77" s="42"/>
      <c r="C77" s="40"/>
      <c r="D77" s="40"/>
      <c r="E77" s="23"/>
      <c r="F77" s="23"/>
      <c r="G77" s="43" t="s">
        <v>99</v>
      </c>
      <c r="H77" s="20">
        <v>84.5</v>
      </c>
      <c r="I77" s="29">
        <v>2</v>
      </c>
      <c r="J77" s="30" t="s">
        <v>18</v>
      </c>
      <c r="K77" s="31"/>
    </row>
    <row r="78" s="3" customFormat="1" ht="15" customHeight="1" spans="1:11">
      <c r="A78" s="42"/>
      <c r="B78" s="42"/>
      <c r="C78" s="40"/>
      <c r="D78" s="40"/>
      <c r="E78" s="23"/>
      <c r="F78" s="23"/>
      <c r="G78" s="43" t="s">
        <v>100</v>
      </c>
      <c r="H78" s="24">
        <v>83</v>
      </c>
      <c r="I78" s="29">
        <v>3</v>
      </c>
      <c r="J78" s="30" t="s">
        <v>18</v>
      </c>
      <c r="K78" s="31"/>
    </row>
    <row r="79" s="3" customFormat="1" ht="15" customHeight="1" spans="1:11">
      <c r="A79" s="42"/>
      <c r="B79" s="42"/>
      <c r="C79" s="40"/>
      <c r="D79" s="40"/>
      <c r="E79" s="23"/>
      <c r="F79" s="23"/>
      <c r="G79" s="43" t="s">
        <v>101</v>
      </c>
      <c r="H79" s="24">
        <v>82.8333333333333</v>
      </c>
      <c r="I79" s="29">
        <v>4</v>
      </c>
      <c r="J79" s="30" t="s">
        <v>18</v>
      </c>
      <c r="K79" s="31"/>
    </row>
    <row r="80" s="3" customFormat="1" ht="15" customHeight="1" spans="1:11">
      <c r="A80" s="42"/>
      <c r="B80" s="42"/>
      <c r="C80" s="40"/>
      <c r="D80" s="40"/>
      <c r="E80" s="23"/>
      <c r="F80" s="23"/>
      <c r="G80" s="43" t="s">
        <v>102</v>
      </c>
      <c r="H80" s="20">
        <v>82.5</v>
      </c>
      <c r="I80" s="29">
        <v>5</v>
      </c>
      <c r="J80" s="30" t="s">
        <v>18</v>
      </c>
      <c r="K80" s="31"/>
    </row>
    <row r="81" s="3" customFormat="1" ht="15" customHeight="1" spans="1:11">
      <c r="A81" s="42"/>
      <c r="B81" s="42"/>
      <c r="C81" s="40"/>
      <c r="D81" s="40"/>
      <c r="E81" s="23"/>
      <c r="F81" s="23"/>
      <c r="G81" s="43" t="s">
        <v>103</v>
      </c>
      <c r="H81" s="24">
        <v>82.3333333333333</v>
      </c>
      <c r="I81" s="29">
        <v>6</v>
      </c>
      <c r="J81" s="30" t="s">
        <v>18</v>
      </c>
      <c r="K81" s="31"/>
    </row>
    <row r="82" s="3" customFormat="1" ht="15" customHeight="1" spans="1:11">
      <c r="A82" s="42"/>
      <c r="B82" s="42"/>
      <c r="C82" s="40"/>
      <c r="D82" s="40"/>
      <c r="E82" s="23"/>
      <c r="F82" s="23"/>
      <c r="G82" s="43" t="s">
        <v>104</v>
      </c>
      <c r="H82" s="24">
        <v>82</v>
      </c>
      <c r="I82" s="29">
        <v>7</v>
      </c>
      <c r="J82" s="30" t="s">
        <v>18</v>
      </c>
      <c r="K82" s="31"/>
    </row>
    <row r="83" s="3" customFormat="1" ht="15" customHeight="1" spans="1:11">
      <c r="A83" s="42"/>
      <c r="B83" s="42"/>
      <c r="C83" s="40"/>
      <c r="D83" s="40"/>
      <c r="E83" s="23"/>
      <c r="F83" s="23"/>
      <c r="G83" s="43" t="s">
        <v>105</v>
      </c>
      <c r="H83" s="24">
        <v>81.8333333333333</v>
      </c>
      <c r="I83" s="29">
        <v>8</v>
      </c>
      <c r="J83" s="30" t="s">
        <v>18</v>
      </c>
      <c r="K83" s="31"/>
    </row>
    <row r="84" s="3" customFormat="1" ht="15" customHeight="1" spans="1:11">
      <c r="A84" s="42"/>
      <c r="B84" s="42"/>
      <c r="C84" s="40"/>
      <c r="D84" s="40"/>
      <c r="E84" s="23"/>
      <c r="F84" s="23"/>
      <c r="G84" s="43" t="s">
        <v>106</v>
      </c>
      <c r="H84" s="20">
        <v>81.5</v>
      </c>
      <c r="I84" s="29">
        <v>9</v>
      </c>
      <c r="J84" s="30" t="s">
        <v>18</v>
      </c>
      <c r="K84" s="31"/>
    </row>
    <row r="85" s="3" customFormat="1" ht="51" customHeight="1" spans="1:11">
      <c r="A85" s="15" t="s">
        <v>13</v>
      </c>
      <c r="B85" s="15" t="s">
        <v>14</v>
      </c>
      <c r="C85" s="26" t="s">
        <v>107</v>
      </c>
      <c r="D85" s="16" t="s">
        <v>16</v>
      </c>
      <c r="E85" s="17">
        <v>1</v>
      </c>
      <c r="F85" s="17">
        <v>0</v>
      </c>
      <c r="G85" s="27" t="s">
        <v>108</v>
      </c>
      <c r="H85" s="24">
        <f>[2]总成绩!$G$2</f>
        <v>85.6666666666667</v>
      </c>
      <c r="I85" s="29">
        <v>1</v>
      </c>
      <c r="J85" s="30" t="s">
        <v>18</v>
      </c>
      <c r="K85" s="31"/>
    </row>
    <row r="86" s="3" customFormat="1" ht="51" customHeight="1" spans="1:11">
      <c r="A86" s="15" t="s">
        <v>13</v>
      </c>
      <c r="B86" s="15" t="s">
        <v>14</v>
      </c>
      <c r="C86" s="16" t="s">
        <v>109</v>
      </c>
      <c r="D86" s="16" t="s">
        <v>16</v>
      </c>
      <c r="E86" s="17">
        <v>1</v>
      </c>
      <c r="F86" s="17">
        <v>0</v>
      </c>
      <c r="G86" s="20" t="str">
        <f>[3]总成绩!$A$2</f>
        <v>夏中森</v>
      </c>
      <c r="H86" s="24">
        <f>[3]总成绩!$G$2</f>
        <v>84</v>
      </c>
      <c r="I86" s="29">
        <v>1</v>
      </c>
      <c r="J86" s="30" t="s">
        <v>18</v>
      </c>
      <c r="K86" s="31"/>
    </row>
    <row r="87" s="4" customFormat="1" ht="11.5" spans="8:8">
      <c r="H87" s="44"/>
    </row>
    <row r="88" s="4" customFormat="1" ht="11.5" spans="8:8">
      <c r="H88" s="44"/>
    </row>
    <row r="89" s="4" customFormat="1" ht="11.5" spans="8:8">
      <c r="H89" s="44"/>
    </row>
  </sheetData>
  <mergeCells count="32">
    <mergeCell ref="A1:B1"/>
    <mergeCell ref="A2:K2"/>
    <mergeCell ref="A3:K3"/>
    <mergeCell ref="A5:A38"/>
    <mergeCell ref="A39:A64"/>
    <mergeCell ref="A68:A75"/>
    <mergeCell ref="A76:A84"/>
    <mergeCell ref="B5:B38"/>
    <mergeCell ref="B39:B64"/>
    <mergeCell ref="B68:B75"/>
    <mergeCell ref="B76:B84"/>
    <mergeCell ref="C5:C38"/>
    <mergeCell ref="C39:C64"/>
    <mergeCell ref="C68:C75"/>
    <mergeCell ref="C76:C84"/>
    <mergeCell ref="D5:D38"/>
    <mergeCell ref="D39:D64"/>
    <mergeCell ref="D68:D75"/>
    <mergeCell ref="D76:D84"/>
    <mergeCell ref="E5:E38"/>
    <mergeCell ref="E39:E64"/>
    <mergeCell ref="E68:E75"/>
    <mergeCell ref="E76:E84"/>
    <mergeCell ref="F5:F38"/>
    <mergeCell ref="F39:F64"/>
    <mergeCell ref="F68:F75"/>
    <mergeCell ref="F76:F84"/>
    <mergeCell ref="K13:K15"/>
    <mergeCell ref="K20:K22"/>
    <mergeCell ref="K24:K26"/>
    <mergeCell ref="K27:K30"/>
    <mergeCell ref="K60:K62"/>
  </mergeCells>
  <printOptions horizontalCentered="1"/>
  <pageMargins left="0.310416666666667" right="0.279166666666667" top="0.468055555555556" bottom="0.354166666666667" header="0.279166666666667" footer="0.0784722222222222"/>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办公室</dc:creator>
  <cp:lastModifiedBy>Administrator</cp:lastModifiedBy>
  <dcterms:created xsi:type="dcterms:W3CDTF">2021-05-13T08:42:00Z</dcterms:created>
  <dcterms:modified xsi:type="dcterms:W3CDTF">2021-05-15T07:18:34Z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