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735"/>
  </bookViews>
  <sheets>
    <sheet name="地区考核统计" sheetId="1" r:id="rId1"/>
  </sheets>
  <calcPr calcId="144525"/>
</workbook>
</file>

<file path=xl/sharedStrings.xml><?xml version="1.0" encoding="utf-8"?>
<sst xmlns="http://schemas.openxmlformats.org/spreadsheetml/2006/main" count="83" uniqueCount="43">
  <si>
    <t>地区考核统计</t>
  </si>
  <si>
    <t/>
  </si>
  <si>
    <t>地区</t>
  </si>
  <si>
    <t>经营范围</t>
  </si>
  <si>
    <t>考核周期</t>
  </si>
  <si>
    <t>需监管车辆(辆)</t>
  </si>
  <si>
    <t>入网车辆数(辆)</t>
  </si>
  <si>
    <t>本月上线车辆数(辆)</t>
  </si>
  <si>
    <t>疑似屏蔽车辆数(辆)</t>
  </si>
  <si>
    <t>疑似屏蔽车辆比例</t>
  </si>
  <si>
    <t>数据不合格车辆数(辆)</t>
  </si>
  <si>
    <t>车辆入网率</t>
  </si>
  <si>
    <t>车辆入网率得分</t>
  </si>
  <si>
    <t>车辆上线率</t>
  </si>
  <si>
    <t>车辆上线率得分</t>
  </si>
  <si>
    <t>轨迹完整率</t>
  </si>
  <si>
    <t>轨迹完整率得分</t>
  </si>
  <si>
    <t>数据合格率</t>
  </si>
  <si>
    <t>数据合格率得分</t>
  </si>
  <si>
    <t>车均一级风险次数指标(次/车日)</t>
  </si>
  <si>
    <t>车均一级风险次数得分</t>
  </si>
  <si>
    <t>车均二级风险次数指标(次/车日)</t>
  </si>
  <si>
    <t>车均二级风险次数得分</t>
  </si>
  <si>
    <t>车均三级风险次数指标(次/车日)</t>
  </si>
  <si>
    <t>车均三级风险次数得分</t>
  </si>
  <si>
    <t>车均其它违规次数(次/车日)</t>
  </si>
  <si>
    <t>车均其它违规次数得分</t>
  </si>
  <si>
    <t>卫星定位车辆漂移率</t>
  </si>
  <si>
    <t>附件丢失率</t>
  </si>
  <si>
    <t>平台查岗响应率</t>
  </si>
  <si>
    <t>全省上期排名</t>
  </si>
  <si>
    <t>全市上期排名</t>
  </si>
  <si>
    <t>考核总得分</t>
  </si>
  <si>
    <t>全省排名</t>
  </si>
  <si>
    <t>全市排名</t>
  </si>
  <si>
    <t>广东省,汕头市,潮阳区</t>
  </si>
  <si>
    <t>两客一危一重</t>
  </si>
  <si>
    <t>2023-05</t>
  </si>
  <si>
    <t>广东省,汕头市,市辖区</t>
  </si>
  <si>
    <t>广东省,汕头市,潮南区</t>
  </si>
  <si>
    <t>广东省,汕头市,南澳县</t>
  </si>
  <si>
    <t>广东省,汕头市,澄海区</t>
  </si>
  <si>
    <t>广东省,汕头市,濠江区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</si>
</sst>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2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2" fillId="31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2" fillId="27" borderId="0" applyNumberFormat="false" applyBorder="false" applyAlignment="false" applyProtection="false">
      <alignment vertical="center"/>
    </xf>
    <xf numFmtId="0" fontId="19" fillId="20" borderId="7" applyNumberFormat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0" fontId="2" fillId="17" borderId="0" applyNumberFormat="false" applyBorder="false" applyAlignment="false" applyProtection="false">
      <alignment vertical="center"/>
    </xf>
    <xf numFmtId="0" fontId="2" fillId="23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  <xf numFmtId="0" fontId="21" fillId="7" borderId="7" applyNumberFormat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5" fillId="0" borderId="2" applyNumberFormat="false" applyFill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15" fillId="9" borderId="6" applyNumberFormat="false" applyAlignment="false" applyProtection="false">
      <alignment vertical="center"/>
    </xf>
    <xf numFmtId="0" fontId="14" fillId="7" borderId="5" applyNumberFormat="false" applyAlignment="false" applyProtection="false">
      <alignment vertical="center"/>
    </xf>
    <xf numFmtId="0" fontId="8" fillId="0" borderId="1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" fillId="13" borderId="0" applyNumberFormat="false" applyBorder="false" applyAlignment="false" applyProtection="false">
      <alignment vertical="center"/>
    </xf>
    <xf numFmtId="0" fontId="9" fillId="28" borderId="8" applyNumberFormat="false" applyFont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4" fillId="0" borderId="1" applyNumberFormat="false" applyFill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2" fillId="16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</cellStyleXfs>
  <cellXfs count="9">
    <xf numFmtId="0" fontId="0" fillId="0" borderId="0" xfId="0" applyFont="true">
      <alignment vertical="center"/>
    </xf>
    <xf numFmtId="0" fontId="0" fillId="0" borderId="0" xfId="0" applyFont="true" applyAlignment="true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Font="true" applyBorder="true" applyAlignment="true">
      <alignment horizontal="center" vertical="center" wrapText="true"/>
    </xf>
    <xf numFmtId="49" fontId="0" fillId="0" borderId="0" xfId="0" applyNumberFormat="true" applyFont="true" applyBorder="true" applyAlignment="true">
      <alignment horizontal="center" vertical="center" wrapText="true"/>
    </xf>
    <xf numFmtId="0" fontId="0" fillId="0" borderId="0" xfId="0" applyNumberFormat="true" applyFont="true" applyBorder="true" applyAlignment="true">
      <alignment horizontal="center" vertical="center" wrapText="true"/>
    </xf>
    <xf numFmtId="0" fontId="1" fillId="0" borderId="0" xfId="0" applyFont="true" applyAlignment="true">
      <alignment vertical="center"/>
    </xf>
    <xf numFmtId="0" fontId="0" fillId="0" borderId="0" xfId="0" applyFont="true" applyBorder="true" applyAlignment="true">
      <alignment vertical="center" wrapText="true"/>
    </xf>
    <xf numFmtId="10" fontId="0" fillId="0" borderId="0" xfId="0" applyNumberFormat="true" applyFont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8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J13" sqref="J13"/>
    </sheetView>
  </sheetViews>
  <sheetFormatPr defaultColWidth="9" defaultRowHeight="13.5" outlineLevelRow="7"/>
  <cols>
    <col min="1" max="1" width="23" customWidth="true"/>
    <col min="2" max="7" width="10" customWidth="true"/>
    <col min="8" max="8" width="10" style="1" customWidth="true"/>
    <col min="9" max="33" width="10" customWidth="true"/>
  </cols>
  <sheetData>
    <row r="1" ht="25" customHeight="true" spans="1:33">
      <c r="A1" s="2" t="s">
        <v>0</v>
      </c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6"/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  <c r="AB1" s="2" t="s">
        <v>1</v>
      </c>
      <c r="AC1" s="2" t="s">
        <v>1</v>
      </c>
      <c r="AD1" s="2" t="s">
        <v>1</v>
      </c>
      <c r="AE1" s="2" t="s">
        <v>1</v>
      </c>
      <c r="AF1" s="2" t="s">
        <v>1</v>
      </c>
      <c r="AG1" s="2" t="s">
        <v>1</v>
      </c>
    </row>
    <row r="2" ht="25" customHeight="true" spans="1:33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7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  <c r="AC2" s="3" t="s">
        <v>30</v>
      </c>
      <c r="AD2" s="3" t="s">
        <v>31</v>
      </c>
      <c r="AE2" s="3" t="s">
        <v>32</v>
      </c>
      <c r="AF2" s="3" t="s">
        <v>33</v>
      </c>
      <c r="AG2" s="3" t="s">
        <v>34</v>
      </c>
    </row>
    <row r="3" ht="25" customHeight="true" spans="1:33">
      <c r="A3" s="4" t="s">
        <v>35</v>
      </c>
      <c r="B3" s="4" t="s">
        <v>36</v>
      </c>
      <c r="C3" s="4" t="s">
        <v>37</v>
      </c>
      <c r="D3" s="5">
        <v>297</v>
      </c>
      <c r="E3" s="5">
        <v>297</v>
      </c>
      <c r="F3" s="5">
        <v>281</v>
      </c>
      <c r="G3" s="5">
        <v>15</v>
      </c>
      <c r="H3" s="8">
        <f>G3/F3</f>
        <v>0.0533807829181495</v>
      </c>
      <c r="I3" s="5">
        <v>5</v>
      </c>
      <c r="J3" s="5">
        <v>1</v>
      </c>
      <c r="K3" s="5">
        <v>10</v>
      </c>
      <c r="L3" s="5">
        <v>0.9461</v>
      </c>
      <c r="M3" s="5">
        <v>4.73</v>
      </c>
      <c r="N3" s="5">
        <v>0.8978</v>
      </c>
      <c r="O3" s="5">
        <v>4.48</v>
      </c>
      <c r="P3" s="5">
        <v>0.9831</v>
      </c>
      <c r="Q3" s="5">
        <v>24.57</v>
      </c>
      <c r="R3" s="5">
        <v>0.0175</v>
      </c>
      <c r="S3" s="5">
        <v>15.4</v>
      </c>
      <c r="T3" s="5">
        <v>0.028</v>
      </c>
      <c r="U3" s="5">
        <v>12.18</v>
      </c>
      <c r="V3" s="5">
        <v>0.0707</v>
      </c>
      <c r="W3" s="5">
        <v>7.5</v>
      </c>
      <c r="X3" s="5">
        <v>0.007</v>
      </c>
      <c r="Y3" s="5">
        <v>7.55</v>
      </c>
      <c r="Z3" s="5">
        <v>0.0604</v>
      </c>
      <c r="AA3" s="5">
        <v>0.1417</v>
      </c>
      <c r="AB3" s="5">
        <v>0.4072</v>
      </c>
      <c r="AC3" s="5">
        <v>41</v>
      </c>
      <c r="AD3" s="5">
        <v>2</v>
      </c>
      <c r="AE3" s="5">
        <v>86.41</v>
      </c>
      <c r="AF3" s="5">
        <v>79</v>
      </c>
      <c r="AG3" s="5">
        <v>2</v>
      </c>
    </row>
    <row r="4" ht="25" customHeight="true" spans="1:33">
      <c r="A4" s="4" t="s">
        <v>38</v>
      </c>
      <c r="B4" s="4" t="s">
        <v>36</v>
      </c>
      <c r="C4" s="4" t="s">
        <v>37</v>
      </c>
      <c r="D4" s="5">
        <v>4841</v>
      </c>
      <c r="E4" s="5">
        <v>4841</v>
      </c>
      <c r="F4" s="5">
        <v>4469</v>
      </c>
      <c r="G4" s="5">
        <v>211</v>
      </c>
      <c r="H4" s="8">
        <f>G4/F4</f>
        <v>0.0472141418661893</v>
      </c>
      <c r="I4" s="5">
        <v>42</v>
      </c>
      <c r="J4" s="5">
        <v>1</v>
      </c>
      <c r="K4" s="5">
        <v>10</v>
      </c>
      <c r="L4" s="5">
        <v>0.9231</v>
      </c>
      <c r="M4" s="5">
        <v>4.61</v>
      </c>
      <c r="N4" s="5">
        <v>0.9427</v>
      </c>
      <c r="O4" s="5">
        <v>4.71</v>
      </c>
      <c r="P4" s="5">
        <v>0.9913</v>
      </c>
      <c r="Q4" s="5">
        <v>24.78</v>
      </c>
      <c r="R4" s="5">
        <v>0.0208</v>
      </c>
      <c r="S4" s="5">
        <v>15.05</v>
      </c>
      <c r="T4" s="5">
        <v>0.0384</v>
      </c>
      <c r="U4" s="5">
        <v>11.38</v>
      </c>
      <c r="V4" s="5">
        <v>0.0567</v>
      </c>
      <c r="W4" s="5">
        <v>7.76</v>
      </c>
      <c r="X4" s="5">
        <v>0.009</v>
      </c>
      <c r="Y4" s="5">
        <v>7.47</v>
      </c>
      <c r="Z4" s="5">
        <v>0.0152</v>
      </c>
      <c r="AA4" s="5">
        <v>0.0371</v>
      </c>
      <c r="AB4" s="5">
        <v>0.2492</v>
      </c>
      <c r="AC4" s="5">
        <v>101</v>
      </c>
      <c r="AD4" s="5">
        <v>3</v>
      </c>
      <c r="AE4" s="5">
        <v>85.76</v>
      </c>
      <c r="AF4" s="5">
        <v>92</v>
      </c>
      <c r="AG4" s="5">
        <v>3</v>
      </c>
    </row>
    <row r="5" ht="25" customHeight="true" spans="1:33">
      <c r="A5" s="4" t="s">
        <v>39</v>
      </c>
      <c r="B5" s="4" t="s">
        <v>36</v>
      </c>
      <c r="C5" s="4" t="s">
        <v>37</v>
      </c>
      <c r="D5" s="5">
        <v>108</v>
      </c>
      <c r="E5" s="5">
        <v>108</v>
      </c>
      <c r="F5" s="5">
        <v>97</v>
      </c>
      <c r="G5" s="5">
        <v>6</v>
      </c>
      <c r="H5" s="8">
        <f>G5/F5</f>
        <v>0.0618556701030928</v>
      </c>
      <c r="I5" s="5">
        <v>4</v>
      </c>
      <c r="J5" s="5">
        <v>1</v>
      </c>
      <c r="K5" s="5">
        <v>10</v>
      </c>
      <c r="L5" s="5">
        <v>0.8981</v>
      </c>
      <c r="M5" s="5">
        <v>4.49</v>
      </c>
      <c r="N5" s="5">
        <v>0.9329</v>
      </c>
      <c r="O5" s="5">
        <v>4.66</v>
      </c>
      <c r="P5" s="5">
        <v>0.9629</v>
      </c>
      <c r="Q5" s="5">
        <v>24.07</v>
      </c>
      <c r="R5" s="5">
        <v>0.0405</v>
      </c>
      <c r="S5" s="5">
        <v>11.85</v>
      </c>
      <c r="T5" s="5">
        <v>0.0498</v>
      </c>
      <c r="U5" s="5">
        <v>11.11</v>
      </c>
      <c r="V5" s="5">
        <v>0.11</v>
      </c>
      <c r="W5" s="5">
        <v>6.02</v>
      </c>
      <c r="X5" s="5">
        <v>0.0182</v>
      </c>
      <c r="Y5" s="5">
        <v>5.64</v>
      </c>
      <c r="Z5" s="5">
        <v>0.0824</v>
      </c>
      <c r="AA5" s="5">
        <v>0.0291</v>
      </c>
      <c r="AB5" s="5">
        <v>0.2825</v>
      </c>
      <c r="AC5" s="5">
        <v>151</v>
      </c>
      <c r="AD5" s="5">
        <v>5</v>
      </c>
      <c r="AE5" s="5">
        <v>77.84</v>
      </c>
      <c r="AF5" s="5">
        <v>189</v>
      </c>
      <c r="AG5" s="5">
        <v>6</v>
      </c>
    </row>
    <row r="6" ht="25" customHeight="true" spans="1:33">
      <c r="A6" s="4" t="s">
        <v>40</v>
      </c>
      <c r="B6" s="4" t="s">
        <v>36</v>
      </c>
      <c r="C6" s="4" t="s">
        <v>37</v>
      </c>
      <c r="D6" s="5">
        <v>19</v>
      </c>
      <c r="E6" s="5">
        <v>19</v>
      </c>
      <c r="F6" s="5">
        <v>19</v>
      </c>
      <c r="G6" s="5">
        <v>0</v>
      </c>
      <c r="H6" s="8">
        <f>G6/F6</f>
        <v>0</v>
      </c>
      <c r="I6" s="5">
        <v>2</v>
      </c>
      <c r="J6" s="5">
        <v>1</v>
      </c>
      <c r="K6" s="5">
        <v>10</v>
      </c>
      <c r="L6" s="5">
        <v>1</v>
      </c>
      <c r="M6" s="5">
        <v>5</v>
      </c>
      <c r="N6" s="5">
        <v>0.941</v>
      </c>
      <c r="O6" s="5">
        <v>4.7</v>
      </c>
      <c r="P6" s="5">
        <v>0.8947</v>
      </c>
      <c r="Q6" s="5">
        <v>22.36</v>
      </c>
      <c r="R6" s="5">
        <v>0.0067</v>
      </c>
      <c r="S6" s="5">
        <v>17.74</v>
      </c>
      <c r="T6" s="5">
        <v>0.0118</v>
      </c>
      <c r="U6" s="5">
        <v>13.8</v>
      </c>
      <c r="V6" s="5">
        <v>0.0458</v>
      </c>
      <c r="W6" s="5">
        <v>8.25</v>
      </c>
      <c r="X6" s="5">
        <v>0</v>
      </c>
      <c r="Y6" s="5">
        <v>10</v>
      </c>
      <c r="Z6" s="5">
        <v>0</v>
      </c>
      <c r="AA6" s="5">
        <v>0.0118</v>
      </c>
      <c r="AB6" s="5">
        <v>0.1625</v>
      </c>
      <c r="AC6" s="5">
        <v>23</v>
      </c>
      <c r="AD6" s="5">
        <v>1</v>
      </c>
      <c r="AE6" s="5">
        <v>91.85</v>
      </c>
      <c r="AF6" s="5">
        <v>26</v>
      </c>
      <c r="AG6" s="5">
        <v>1</v>
      </c>
    </row>
    <row r="7" ht="25" customHeight="true" spans="1:33">
      <c r="A7" s="4" t="s">
        <v>41</v>
      </c>
      <c r="B7" s="4" t="s">
        <v>36</v>
      </c>
      <c r="C7" s="4" t="s">
        <v>37</v>
      </c>
      <c r="D7" s="5">
        <v>856</v>
      </c>
      <c r="E7" s="5">
        <v>854</v>
      </c>
      <c r="F7" s="5">
        <v>769</v>
      </c>
      <c r="G7" s="5">
        <v>31</v>
      </c>
      <c r="H7" s="8">
        <f>G7/F7</f>
        <v>0.0403120936280884</v>
      </c>
      <c r="I7" s="5">
        <v>9</v>
      </c>
      <c r="J7" s="5">
        <v>0.9976</v>
      </c>
      <c r="K7" s="5">
        <v>9.97</v>
      </c>
      <c r="L7" s="5">
        <v>0.9004</v>
      </c>
      <c r="M7" s="5">
        <v>4.5</v>
      </c>
      <c r="N7" s="5">
        <v>0.9138</v>
      </c>
      <c r="O7" s="5">
        <v>4.56</v>
      </c>
      <c r="P7" s="5">
        <v>0.9894</v>
      </c>
      <c r="Q7" s="5">
        <v>24.73</v>
      </c>
      <c r="R7" s="5">
        <v>0.0366</v>
      </c>
      <c r="S7" s="5">
        <v>12.72</v>
      </c>
      <c r="T7" s="5">
        <v>0.0734</v>
      </c>
      <c r="U7" s="5">
        <v>8.96</v>
      </c>
      <c r="V7" s="5">
        <v>0.1171</v>
      </c>
      <c r="W7" s="5">
        <v>5.71</v>
      </c>
      <c r="X7" s="5">
        <v>0.0072</v>
      </c>
      <c r="Y7" s="5">
        <v>7.53</v>
      </c>
      <c r="Z7" s="5">
        <v>0.0039</v>
      </c>
      <c r="AA7" s="5">
        <v>0.0097</v>
      </c>
      <c r="AB7" s="5">
        <v>0.2563</v>
      </c>
      <c r="AC7" s="5">
        <v>184</v>
      </c>
      <c r="AD7" s="5">
        <v>6</v>
      </c>
      <c r="AE7" s="5">
        <v>78.68</v>
      </c>
      <c r="AF7" s="5">
        <v>184</v>
      </c>
      <c r="AG7" s="5">
        <v>5</v>
      </c>
    </row>
    <row r="8" ht="25" customHeight="true" spans="1:33">
      <c r="A8" s="4" t="s">
        <v>42</v>
      </c>
      <c r="B8" s="4" t="s">
        <v>36</v>
      </c>
      <c r="C8" s="4" t="s">
        <v>37</v>
      </c>
      <c r="D8" s="5">
        <v>1033</v>
      </c>
      <c r="E8" s="5">
        <v>1033</v>
      </c>
      <c r="F8" s="5">
        <v>886</v>
      </c>
      <c r="G8" s="5">
        <v>29</v>
      </c>
      <c r="H8" s="8">
        <f>G8/F8</f>
        <v>0.0327313769751693</v>
      </c>
      <c r="I8" s="5">
        <v>40</v>
      </c>
      <c r="J8" s="5">
        <v>1</v>
      </c>
      <c r="K8" s="5">
        <v>10</v>
      </c>
      <c r="L8" s="5">
        <v>0.8576</v>
      </c>
      <c r="M8" s="5">
        <v>4.28</v>
      </c>
      <c r="N8" s="5">
        <v>0.9604</v>
      </c>
      <c r="O8" s="5">
        <v>4.8</v>
      </c>
      <c r="P8" s="5">
        <v>0.9612</v>
      </c>
      <c r="Q8" s="5">
        <v>24.03</v>
      </c>
      <c r="R8" s="5">
        <v>0.0197</v>
      </c>
      <c r="S8" s="5">
        <v>15.13</v>
      </c>
      <c r="T8" s="5">
        <v>0.0526</v>
      </c>
      <c r="U8" s="5">
        <v>10.96</v>
      </c>
      <c r="V8" s="5">
        <v>0.0971</v>
      </c>
      <c r="W8" s="5">
        <v>6.67</v>
      </c>
      <c r="X8" s="5">
        <v>0.0042</v>
      </c>
      <c r="Y8" s="5">
        <v>7.99</v>
      </c>
      <c r="Z8" s="5">
        <v>0.0022</v>
      </c>
      <c r="AA8" s="5">
        <v>0.0039</v>
      </c>
      <c r="AB8" s="5">
        <v>0.3036</v>
      </c>
      <c r="AC8" s="5">
        <v>124</v>
      </c>
      <c r="AD8" s="5">
        <v>4</v>
      </c>
      <c r="AE8" s="5">
        <v>83.86</v>
      </c>
      <c r="AF8" s="5">
        <v>132</v>
      </c>
      <c r="AG8" s="5">
        <v>4</v>
      </c>
    </row>
  </sheetData>
  <sortState ref="A1:AG8">
    <sortCondition ref="AA2" descending="true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地区考核统计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2023-06-30T09:47:00Z</dcterms:created>
  <dcterms:modified xsi:type="dcterms:W3CDTF">2023-07-03T10:42:36Z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