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<sst xmlns="http://schemas.openxmlformats.org/spreadsheetml/2006/main" count="44" uniqueCount="25">
  <si>
    <t>附件1</t>
  </si>
  <si>
    <t>2023年义务教育阶段残疾学生公用经费及课本费补助资金分配表</t>
  </si>
  <si>
    <t>单位：元</t>
  </si>
  <si>
    <t xml:space="preserve">           项目名称
地区</t>
  </si>
  <si>
    <t>2023年特殊教育公用经费补助</t>
  </si>
  <si>
    <t>特殊教育公用经费补助-课本费</t>
  </si>
  <si>
    <t>功能分类科目</t>
  </si>
  <si>
    <t>金额</t>
  </si>
  <si>
    <t>备注</t>
  </si>
  <si>
    <t xml:space="preserve">    汕头市（不含省直管县）小计</t>
  </si>
  <si>
    <t/>
  </si>
  <si>
    <t>汕头市本级</t>
  </si>
  <si>
    <t>2050701 特殊学校教育</t>
  </si>
  <si>
    <t>汕头市聋哑学校</t>
  </si>
  <si>
    <t>汕头市特殊教育学校</t>
  </si>
  <si>
    <t>汕头金中华侨试验区学校</t>
  </si>
  <si>
    <t>龙湖区</t>
  </si>
  <si>
    <t>2300245 教育共同财政事权转移支付支出</t>
  </si>
  <si>
    <t>金平区</t>
  </si>
  <si>
    <t>潮阳区</t>
  </si>
  <si>
    <t>澄海区</t>
  </si>
  <si>
    <t>濠江区</t>
  </si>
  <si>
    <t>潮南区</t>
  </si>
  <si>
    <t xml:space="preserve">    省直管县小计</t>
  </si>
  <si>
    <t>南澳县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</si>
</sst>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</numFmts>
  <fonts count="28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color indexed="8"/>
      <name val="黑体"/>
      <charset val="134"/>
    </font>
    <font>
      <sz val="16"/>
      <name val="方正小标宋简体"/>
      <charset val="134"/>
    </font>
    <font>
      <sz val="11"/>
      <color indexed="8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24" fillId="13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6" borderId="6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/>
    <xf numFmtId="0" fontId="5" fillId="0" borderId="0" xfId="0" applyFont="true" applyBorder="true" applyAlignment="true">
      <alignment horizontal="right" vertical="center"/>
    </xf>
    <xf numFmtId="0" fontId="0" fillId="0" borderId="0" xfId="0" applyFont="true" applyBorder="true" applyAlignment="true"/>
    <xf numFmtId="0" fontId="6" fillId="0" borderId="1" xfId="0" applyFont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left" vertical="center" wrapText="true"/>
    </xf>
    <xf numFmtId="176" fontId="6" fillId="0" borderId="2" xfId="0" applyNumberFormat="true" applyFont="true" applyBorder="true" applyAlignment="true">
      <alignment horizontal="right" vertical="center" wrapText="true"/>
    </xf>
    <xf numFmtId="0" fontId="5" fillId="0" borderId="2" xfId="0" applyFont="true" applyBorder="true" applyAlignment="true">
      <alignment horizontal="left" vertical="center" wrapText="true"/>
    </xf>
    <xf numFmtId="176" fontId="5" fillId="0" borderId="2" xfId="0" applyNumberFormat="true" applyFont="true" applyBorder="true" applyAlignment="true">
      <alignment horizontal="right" vertical="center" wrapText="true"/>
    </xf>
    <xf numFmtId="0" fontId="5" fillId="0" borderId="2" xfId="0" applyFont="true" applyBorder="true" applyAlignment="true">
      <alignment horizontal="right" vertical="center" wrapText="true"/>
    </xf>
    <xf numFmtId="176" fontId="7" fillId="0" borderId="2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6" sqref="F6"/>
    </sheetView>
  </sheetViews>
  <sheetFormatPr defaultColWidth="9" defaultRowHeight="26" customHeight="true" outlineLevelCol="5"/>
  <cols>
    <col min="1" max="1" width="20" customWidth="true"/>
    <col min="2" max="3" width="14.625" customWidth="true"/>
    <col min="4" max="4" width="20" customWidth="true"/>
    <col min="5" max="5" width="12" customWidth="true"/>
  </cols>
  <sheetData>
    <row r="1" ht="20.25" spans="1:6">
      <c r="A1" s="1" t="s">
        <v>0</v>
      </c>
      <c r="B1" s="2"/>
      <c r="C1" s="2"/>
      <c r="D1" s="2"/>
      <c r="E1" s="2"/>
      <c r="F1" s="2"/>
    </row>
    <row r="2" ht="21" spans="1:6">
      <c r="A2" s="3" t="s">
        <v>1</v>
      </c>
      <c r="B2" s="4"/>
      <c r="C2" s="4"/>
      <c r="D2" s="4"/>
      <c r="E2" s="4"/>
      <c r="F2" s="4"/>
    </row>
    <row r="3" ht="14.25" spans="1:6">
      <c r="A3" s="5" t="s">
        <v>2</v>
      </c>
      <c r="B3" s="6"/>
      <c r="C3" s="6"/>
      <c r="D3" s="6"/>
      <c r="E3" s="6"/>
      <c r="F3" s="6"/>
    </row>
    <row r="4" ht="30" customHeight="true" spans="1: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</row>
    <row r="5" ht="28" customHeight="true" spans="1:6">
      <c r="A5" s="10" t="s">
        <v>9</v>
      </c>
      <c r="B5" s="11">
        <f>SUM(B6:B15)</f>
        <v>30429040</v>
      </c>
      <c r="C5" s="11">
        <f>SUM(C6:C15)</f>
        <v>396800</v>
      </c>
      <c r="D5" s="12" t="s">
        <v>10</v>
      </c>
      <c r="E5" s="11">
        <f>SUM(E7:E15)</f>
        <v>26713500</v>
      </c>
      <c r="F5" s="12" t="s">
        <v>10</v>
      </c>
    </row>
    <row r="6" ht="28" customHeight="true" spans="1:6">
      <c r="A6" s="12" t="s">
        <v>11</v>
      </c>
      <c r="B6" s="13">
        <v>3983940</v>
      </c>
      <c r="C6" s="13">
        <v>128400</v>
      </c>
      <c r="D6" s="12" t="s">
        <v>12</v>
      </c>
      <c r="E6" s="13">
        <f>B6+C6</f>
        <v>4112340</v>
      </c>
      <c r="F6" s="12"/>
    </row>
    <row r="7" ht="28" customHeight="true" spans="1:6">
      <c r="A7" s="14" t="s">
        <v>13</v>
      </c>
      <c r="B7" s="13">
        <v>1265040</v>
      </c>
      <c r="C7" s="13">
        <v>46842</v>
      </c>
      <c r="D7" s="12" t="s">
        <v>12</v>
      </c>
      <c r="E7" s="15">
        <f>B7+C7</f>
        <v>1311882</v>
      </c>
      <c r="F7" s="12"/>
    </row>
    <row r="8" ht="28" customHeight="true" spans="1:6">
      <c r="A8" s="14" t="s">
        <v>14</v>
      </c>
      <c r="B8" s="13">
        <v>2697300</v>
      </c>
      <c r="C8" s="13">
        <v>81558</v>
      </c>
      <c r="D8" s="12" t="s">
        <v>12</v>
      </c>
      <c r="E8" s="15">
        <f>B8+C8</f>
        <v>2778858</v>
      </c>
      <c r="F8" s="12"/>
    </row>
    <row r="9" ht="28" customHeight="true" spans="1:6">
      <c r="A9" s="14" t="s">
        <v>15</v>
      </c>
      <c r="B9" s="13">
        <v>21600</v>
      </c>
      <c r="C9" s="13">
        <v>0</v>
      </c>
      <c r="D9" s="12" t="s">
        <v>12</v>
      </c>
      <c r="E9" s="15">
        <f>B9+C9</f>
        <v>21600</v>
      </c>
      <c r="F9" s="12"/>
    </row>
    <row r="10" ht="28" customHeight="true" spans="1:6">
      <c r="A10" s="12" t="s">
        <v>16</v>
      </c>
      <c r="B10" s="13">
        <v>1372800</v>
      </c>
      <c r="C10" s="13">
        <v>7600</v>
      </c>
      <c r="D10" s="12" t="s">
        <v>17</v>
      </c>
      <c r="E10" s="13">
        <f t="shared" ref="E10:E15" si="0">B10+C10</f>
        <v>1380400</v>
      </c>
      <c r="F10" s="12" t="s">
        <v>10</v>
      </c>
    </row>
    <row r="11" ht="28" customHeight="true" spans="1:6">
      <c r="A11" s="12" t="s">
        <v>18</v>
      </c>
      <c r="B11" s="13">
        <v>2847420</v>
      </c>
      <c r="C11" s="13">
        <v>57200</v>
      </c>
      <c r="D11" s="12" t="s">
        <v>17</v>
      </c>
      <c r="E11" s="13">
        <f t="shared" si="0"/>
        <v>2904620</v>
      </c>
      <c r="F11" s="12" t="s">
        <v>10</v>
      </c>
    </row>
    <row r="12" ht="28" customHeight="true" spans="1:6">
      <c r="A12" s="12" t="s">
        <v>19</v>
      </c>
      <c r="B12" s="13">
        <v>7288000</v>
      </c>
      <c r="C12" s="13">
        <v>28900</v>
      </c>
      <c r="D12" s="12" t="s">
        <v>17</v>
      </c>
      <c r="E12" s="13">
        <f t="shared" si="0"/>
        <v>7316900</v>
      </c>
      <c r="F12" s="12" t="s">
        <v>10</v>
      </c>
    </row>
    <row r="13" ht="28" customHeight="true" spans="1:6">
      <c r="A13" s="12" t="s">
        <v>20</v>
      </c>
      <c r="B13" s="13">
        <v>3037440</v>
      </c>
      <c r="C13" s="13">
        <v>19600</v>
      </c>
      <c r="D13" s="12" t="s">
        <v>17</v>
      </c>
      <c r="E13" s="13">
        <f t="shared" si="0"/>
        <v>3057040</v>
      </c>
      <c r="F13" s="12" t="s">
        <v>10</v>
      </c>
    </row>
    <row r="14" ht="28" customHeight="true" spans="1:6">
      <c r="A14" s="12" t="s">
        <v>21</v>
      </c>
      <c r="B14" s="13">
        <v>950400</v>
      </c>
      <c r="C14" s="13">
        <v>0</v>
      </c>
      <c r="D14" s="12" t="s">
        <v>17</v>
      </c>
      <c r="E14" s="13">
        <f t="shared" si="0"/>
        <v>950400</v>
      </c>
      <c r="F14" s="12" t="s">
        <v>10</v>
      </c>
    </row>
    <row r="15" ht="28" customHeight="true" spans="1:6">
      <c r="A15" s="12" t="s">
        <v>22</v>
      </c>
      <c r="B15" s="13">
        <v>6965100</v>
      </c>
      <c r="C15" s="13">
        <v>26700</v>
      </c>
      <c r="D15" s="12" t="s">
        <v>17</v>
      </c>
      <c r="E15" s="13">
        <f t="shared" si="0"/>
        <v>6991800</v>
      </c>
      <c r="F15" s="12" t="s">
        <v>10</v>
      </c>
    </row>
    <row r="16" ht="28" customHeight="true" spans="1:6">
      <c r="A16" s="10" t="s">
        <v>23</v>
      </c>
      <c r="B16" s="11">
        <v>278400</v>
      </c>
      <c r="C16" s="12"/>
      <c r="D16" s="12" t="s">
        <v>10</v>
      </c>
      <c r="E16" s="11">
        <v>278400</v>
      </c>
      <c r="F16" s="12" t="s">
        <v>10</v>
      </c>
    </row>
    <row r="17" ht="28" customHeight="true" spans="1:6">
      <c r="A17" s="12" t="s">
        <v>24</v>
      </c>
      <c r="B17" s="13">
        <v>278400</v>
      </c>
      <c r="C17" s="12"/>
      <c r="D17" s="12" t="s">
        <v>17</v>
      </c>
      <c r="E17" s="13">
        <v>278400</v>
      </c>
      <c r="F17" s="12" t="s">
        <v>10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2022-12-14T14:42:00Z</dcterms:created>
  <dcterms:modified xsi:type="dcterms:W3CDTF">2022-12-28T08:45:05Z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