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附件1" sheetId="2" r:id="rId1"/>
    <sheet name="附件1-2" sheetId="3" r:id="rId2"/>
    <sheet name="附件1-3" sheetId="4" r:id="rId3"/>
  </sheets>
  <definedNames>
    <definedName name="_xlnm._FilterDatabase" localSheetId="2" hidden="1">'附件1-3'!$A$1:$E$30</definedName>
    <definedName name="_xlnm.Print_Titles" localSheetId="0">附件1!$4:$5</definedName>
    <definedName name="_xlnm._FilterDatabase">#REF!</definedName>
    <definedName name="_xlnm.Print_Titles" localSheetId="1">'附件1-2'!$4:$5</definedName>
    <definedName name="_xlnm._FilterDatabase" localSheetId="1">#REF!</definedName>
    <definedName name="_xlnm.Print_Titles" localSheetId="2">'附件1-3'!$3:$3</definedName>
  </definedNames>
  <calcPr calcId="144525"/>
</workbook>
</file>

<file path=xl/sharedStrings.xml><?xml version="1.0" encoding="utf-8"?>
<sst xmlns="http://schemas.openxmlformats.org/spreadsheetml/2006/main" count="36" uniqueCount="25">
  <si>
    <t>附件1</t>
  </si>
  <si>
    <t>2023年中央林业改革发展资金（林业有害生物防治补助）
分配方案（不含省直管县）</t>
  </si>
  <si>
    <t>序号</t>
  </si>
  <si>
    <t>单位</t>
  </si>
  <si>
    <t>林业有害生物防治</t>
  </si>
  <si>
    <t>备注</t>
  </si>
  <si>
    <t>防治作业面积（万亩）</t>
  </si>
  <si>
    <r>
      <rPr>
        <sz val="14"/>
        <rFont val="宋体"/>
        <charset val="134"/>
      </rPr>
      <t>金额</t>
    </r>
    <r>
      <rPr>
        <b/>
        <sz val="14"/>
        <color rgb="FF000000"/>
        <rFont val="宋体"/>
        <charset val="134"/>
      </rPr>
      <t>（万元）</t>
    </r>
  </si>
  <si>
    <t>汕头市</t>
  </si>
  <si>
    <t>市本级（市自然资源局）</t>
  </si>
  <si>
    <t>林业有害生物应急药剂采购、外来入侵物种普查</t>
  </si>
  <si>
    <t>澄海区</t>
  </si>
  <si>
    <t>松材线虫病乡镇疫点拔除成效巩固</t>
  </si>
  <si>
    <t>濠江区</t>
  </si>
  <si>
    <t>松材线虫病乡镇疫点拔除补助</t>
  </si>
  <si>
    <t>潮南区</t>
  </si>
  <si>
    <t>2023年中央林业改革发展资金（非国有林生态保护补偿）
分配方案（不含省直管县）</t>
  </si>
  <si>
    <t>非国有国家级公益林</t>
  </si>
  <si>
    <t>面积（万亩）</t>
  </si>
  <si>
    <t>补偿资金（万元）</t>
  </si>
  <si>
    <t>潮阳区</t>
  </si>
  <si>
    <t>2023年中央林业改革发展资金（森林质量提升补助）
分配方案（不含省直管县）</t>
  </si>
  <si>
    <t>中央森林质量提升补助任务面积（亩）</t>
  </si>
  <si>
    <t>下达资金（万元）</t>
  </si>
  <si>
    <t>备  注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</si>
</sst>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  <numFmt numFmtId="178" formatCode="0.0000_ "/>
  </numFmts>
  <fonts count="32">
    <font>
      <sz val="11"/>
      <color rgb="FF000000"/>
      <name val="宋体"/>
      <charset val="134"/>
    </font>
    <font>
      <sz val="12"/>
      <name val="仿宋"/>
      <charset val="134"/>
    </font>
    <font>
      <sz val="12"/>
      <name val="黑体"/>
      <charset val="134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b/>
      <sz val="14"/>
      <name val="方正书宋_GBK"/>
      <charset val="134"/>
    </font>
    <font>
      <sz val="14"/>
      <name val="仿宋"/>
      <charset val="134"/>
    </font>
    <font>
      <sz val="14"/>
      <name val="宋体"/>
      <charset val="134"/>
    </font>
    <font>
      <sz val="14"/>
      <color rgb="FF000000"/>
      <name val="方正书宋_GBK"/>
      <charset val="134"/>
    </font>
    <font>
      <sz val="14"/>
      <color rgb="FF000000"/>
      <name val="黑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8" borderId="10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21" borderId="11" applyNumberFormat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36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pane ySplit="5" topLeftCell="A6" activePane="bottomLeft" state="frozen"/>
      <selection/>
      <selection pane="bottomLeft" activeCell="E7" sqref="E7"/>
    </sheetView>
  </sheetViews>
  <sheetFormatPr defaultColWidth="9" defaultRowHeight="13.5" outlineLevelCol="4"/>
  <cols>
    <col min="1" max="1" width="13.75" customWidth="1"/>
    <col min="2" max="2" width="27.75" customWidth="1"/>
    <col min="3" max="3" width="28.5" customWidth="1"/>
    <col min="4" max="4" width="21.375" customWidth="1"/>
    <col min="5" max="5" width="47.75" customWidth="1"/>
    <col min="6" max="6" width="9.5" customWidth="1"/>
  </cols>
  <sheetData>
    <row r="1" ht="37.5" customHeight="1" spans="1:1">
      <c r="A1" s="22" t="s">
        <v>0</v>
      </c>
    </row>
    <row r="2" ht="67" customHeight="1" spans="1:5">
      <c r="A2" s="23" t="s">
        <v>1</v>
      </c>
      <c r="B2" s="23"/>
      <c r="C2" s="23"/>
      <c r="D2" s="23"/>
      <c r="E2" s="23"/>
    </row>
    <row r="3" ht="27.95" customHeight="1" spans="1:5">
      <c r="A3" s="23"/>
      <c r="B3" s="23"/>
      <c r="C3" s="24"/>
      <c r="D3" s="24"/>
      <c r="E3" s="24"/>
    </row>
    <row r="4" s="21" customFormat="1" ht="25" customHeight="1" spans="1:5">
      <c r="A4" s="25" t="s">
        <v>2</v>
      </c>
      <c r="B4" s="25" t="s">
        <v>3</v>
      </c>
      <c r="C4" s="26" t="s">
        <v>4</v>
      </c>
      <c r="D4" s="26"/>
      <c r="E4" s="26" t="s">
        <v>5</v>
      </c>
    </row>
    <row r="5" s="21" customFormat="1" ht="25" customHeight="1" spans="1:5">
      <c r="A5" s="27"/>
      <c r="B5" s="27"/>
      <c r="C5" s="26" t="s">
        <v>6</v>
      </c>
      <c r="D5" s="28" t="s">
        <v>7</v>
      </c>
      <c r="E5" s="29"/>
    </row>
    <row r="6" s="21" customFormat="1" ht="25" customHeight="1" spans="1:5">
      <c r="A6" s="26"/>
      <c r="B6" s="26" t="s">
        <v>8</v>
      </c>
      <c r="C6" s="30"/>
      <c r="D6" s="30">
        <v>240</v>
      </c>
      <c r="E6" s="29"/>
    </row>
    <row r="7" s="21" customFormat="1" ht="56" customHeight="1" spans="1:5">
      <c r="A7" s="31">
        <v>1</v>
      </c>
      <c r="B7" s="32" t="s">
        <v>9</v>
      </c>
      <c r="C7" s="29"/>
      <c r="D7" s="29">
        <v>20</v>
      </c>
      <c r="E7" s="33" t="s">
        <v>10</v>
      </c>
    </row>
    <row r="8" s="21" customFormat="1" ht="25" customHeight="1" spans="1:5">
      <c r="A8" s="31">
        <v>2</v>
      </c>
      <c r="B8" s="31" t="s">
        <v>11</v>
      </c>
      <c r="C8" s="34">
        <v>0.0279</v>
      </c>
      <c r="D8" s="29">
        <v>80</v>
      </c>
      <c r="E8" s="29" t="s">
        <v>12</v>
      </c>
    </row>
    <row r="9" s="21" customFormat="1" ht="25" customHeight="1" spans="1:5">
      <c r="A9" s="31">
        <v>3</v>
      </c>
      <c r="B9" s="31" t="s">
        <v>13</v>
      </c>
      <c r="C9" s="34">
        <v>0.1678</v>
      </c>
      <c r="D9" s="29">
        <v>70</v>
      </c>
      <c r="E9" s="29" t="s">
        <v>14</v>
      </c>
    </row>
    <row r="10" s="21" customFormat="1" ht="25" customHeight="1" spans="1:5">
      <c r="A10" s="31">
        <v>4</v>
      </c>
      <c r="B10" s="31" t="s">
        <v>15</v>
      </c>
      <c r="C10" s="29">
        <v>0.35</v>
      </c>
      <c r="D10" s="29">
        <v>70</v>
      </c>
      <c r="E10" s="29" t="s">
        <v>14</v>
      </c>
    </row>
    <row r="11" ht="42.95" customHeight="1" spans="1:5">
      <c r="A11" s="35"/>
      <c r="B11" s="35"/>
      <c r="C11" s="35"/>
      <c r="D11" s="35"/>
      <c r="E11" s="35"/>
    </row>
  </sheetData>
  <mergeCells count="6">
    <mergeCell ref="A2:E2"/>
    <mergeCell ref="C3:E3"/>
    <mergeCell ref="C4:D4"/>
    <mergeCell ref="A11:D11"/>
    <mergeCell ref="A4:A5"/>
    <mergeCell ref="B4:B5"/>
  </mergeCells>
  <pageMargins left="0.308989140931077" right="0.308989140931077" top="0.549931225814219" bottom="0.549931225814219" header="0.299962510274151" footer="0.29996251027415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pane ySplit="5" topLeftCell="A6" activePane="bottomLeft" state="frozen"/>
      <selection/>
      <selection pane="bottomLeft" activeCell="A2" sqref="A2:E2"/>
    </sheetView>
  </sheetViews>
  <sheetFormatPr defaultColWidth="9" defaultRowHeight="13.5" outlineLevelCol="4"/>
  <cols>
    <col min="1" max="1" width="17.375" style="11" customWidth="1"/>
    <col min="2" max="2" width="32.375" style="11" customWidth="1"/>
    <col min="3" max="3" width="22.25" style="11" customWidth="1"/>
    <col min="4" max="4" width="27.75" style="11" customWidth="1"/>
    <col min="5" max="5" width="18.625" style="11" customWidth="1"/>
    <col min="6" max="6" width="9.5" style="11" customWidth="1"/>
    <col min="7" max="16384" width="9" style="11"/>
  </cols>
  <sheetData>
    <row r="1" ht="37.5" customHeight="1" spans="1:1">
      <c r="A1" s="12"/>
    </row>
    <row r="2" ht="67" customHeight="1" spans="1:5">
      <c r="A2" s="4" t="s">
        <v>16</v>
      </c>
      <c r="B2" s="4"/>
      <c r="C2" s="4"/>
      <c r="D2" s="4"/>
      <c r="E2" s="4"/>
    </row>
    <row r="3" ht="27.95" customHeight="1" spans="1:5">
      <c r="A3" s="4"/>
      <c r="B3" s="4"/>
      <c r="C3" s="13"/>
      <c r="D3" s="13"/>
      <c r="E3" s="13"/>
    </row>
    <row r="4" ht="32" customHeight="1" spans="1:5">
      <c r="A4" s="14" t="s">
        <v>2</v>
      </c>
      <c r="B4" s="14" t="s">
        <v>3</v>
      </c>
      <c r="C4" s="15" t="s">
        <v>17</v>
      </c>
      <c r="D4" s="15"/>
      <c r="E4" s="15" t="s">
        <v>5</v>
      </c>
    </row>
    <row r="5" ht="32" customHeight="1" spans="1:5">
      <c r="A5" s="16"/>
      <c r="B5" s="16"/>
      <c r="C5" s="15" t="s">
        <v>18</v>
      </c>
      <c r="D5" s="15" t="s">
        <v>19</v>
      </c>
      <c r="E5" s="17"/>
    </row>
    <row r="6" ht="32" customHeight="1" spans="1:5">
      <c r="A6" s="15"/>
      <c r="B6" s="15" t="s">
        <v>8</v>
      </c>
      <c r="C6" s="18">
        <f>C7+C8</f>
        <v>6.73</v>
      </c>
      <c r="D6" s="18">
        <f>D7+D8</f>
        <v>107.68</v>
      </c>
      <c r="E6" s="17"/>
    </row>
    <row r="7" ht="32" customHeight="1" spans="1:5">
      <c r="A7" s="19">
        <v>1</v>
      </c>
      <c r="B7" s="19" t="s">
        <v>20</v>
      </c>
      <c r="C7" s="17">
        <v>0.9</v>
      </c>
      <c r="D7" s="17">
        <f>C7*16</f>
        <v>14.4</v>
      </c>
      <c r="E7" s="17"/>
    </row>
    <row r="8" ht="32" customHeight="1" spans="1:5">
      <c r="A8" s="19">
        <v>2</v>
      </c>
      <c r="B8" s="19" t="s">
        <v>15</v>
      </c>
      <c r="C8" s="17">
        <v>5.83</v>
      </c>
      <c r="D8" s="17">
        <f>C8*16</f>
        <v>93.28</v>
      </c>
      <c r="E8" s="17"/>
    </row>
    <row r="9" ht="42.95" customHeight="1" spans="1:5">
      <c r="A9" s="20"/>
      <c r="B9" s="20"/>
      <c r="C9" s="20"/>
      <c r="D9" s="20"/>
      <c r="E9" s="20"/>
    </row>
  </sheetData>
  <mergeCells count="6">
    <mergeCell ref="A2:E2"/>
    <mergeCell ref="C3:E3"/>
    <mergeCell ref="C4:D4"/>
    <mergeCell ref="A9:D9"/>
    <mergeCell ref="A4:A5"/>
    <mergeCell ref="B4:B5"/>
  </mergeCells>
  <printOptions horizontalCentered="1"/>
  <pageMargins left="0.308989140931077" right="0.308989140931077" top="0.549931225814219" bottom="0.549931225814219" header="0.299962510274151" footer="0.29996251027415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pane ySplit="2" topLeftCell="A3" activePane="bottomLeft" state="frozen"/>
      <selection/>
      <selection pane="bottomLeft" activeCell="C10" sqref="C10"/>
    </sheetView>
  </sheetViews>
  <sheetFormatPr defaultColWidth="9" defaultRowHeight="14.25" outlineLevelRow="5" outlineLevelCol="4"/>
  <cols>
    <col min="1" max="1" width="9" style="1" customWidth="1"/>
    <col min="2" max="2" width="27.625" style="1" customWidth="1"/>
    <col min="3" max="3" width="40" style="2" customWidth="1"/>
    <col min="4" max="4" width="21.75" style="2" customWidth="1"/>
    <col min="5" max="5" width="20.5" style="1" customWidth="1"/>
    <col min="6" max="16384" width="9" style="1"/>
  </cols>
  <sheetData>
    <row r="1" ht="23" customHeight="1" spans="1:1">
      <c r="A1" s="3"/>
    </row>
    <row r="2" ht="74" customHeight="1" spans="1:5">
      <c r="A2" s="4" t="s">
        <v>21</v>
      </c>
      <c r="B2" s="4"/>
      <c r="C2" s="4"/>
      <c r="D2" s="4"/>
      <c r="E2" s="4"/>
    </row>
    <row r="3" ht="57" customHeight="1" spans="1:5">
      <c r="A3" s="5" t="s">
        <v>2</v>
      </c>
      <c r="B3" s="5" t="s">
        <v>3</v>
      </c>
      <c r="C3" s="5" t="s">
        <v>22</v>
      </c>
      <c r="D3" s="5" t="s">
        <v>23</v>
      </c>
      <c r="E3" s="5" t="s">
        <v>24</v>
      </c>
    </row>
    <row r="4" ht="30" customHeight="1" spans="1:5">
      <c r="A4" s="6"/>
      <c r="B4" s="6" t="s">
        <v>8</v>
      </c>
      <c r="C4" s="7">
        <f>SUM(C5:C6)</f>
        <v>23200</v>
      </c>
      <c r="D4" s="7">
        <v>359.82</v>
      </c>
      <c r="E4" s="8"/>
    </row>
    <row r="5" ht="30" customHeight="1" spans="1:5">
      <c r="A5" s="8">
        <v>1</v>
      </c>
      <c r="B5" s="9" t="s">
        <v>20</v>
      </c>
      <c r="C5" s="10">
        <v>8700</v>
      </c>
      <c r="D5" s="10">
        <v>134.93</v>
      </c>
      <c r="E5" s="8"/>
    </row>
    <row r="6" ht="30" customHeight="1" spans="1:5">
      <c r="A6" s="8">
        <v>2</v>
      </c>
      <c r="B6" s="9" t="s">
        <v>15</v>
      </c>
      <c r="C6" s="10">
        <v>14500</v>
      </c>
      <c r="D6" s="10">
        <v>224.89</v>
      </c>
      <c r="E6" s="8"/>
    </row>
  </sheetData>
  <autoFilter ref="A1:E30">
    <extLst/>
  </autoFilter>
  <mergeCells count="1">
    <mergeCell ref="A2:E2"/>
  </mergeCells>
  <pageMargins left="0.70963347052026" right="0.349956258075444" top="0.999874956025852" bottom="0.70963347052026" header="0.509658526247881" footer="0.50965852624788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附件1-2</vt:lpstr>
      <vt:lpstr>附件1-3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王旭日</dc:creator>
  <cp:lastModifiedBy>STSCZJ</cp:lastModifiedBy>
  <cp:revision>0</cp:revision>
  <dcterms:created xsi:type="dcterms:W3CDTF">2006-09-16T03:21:00Z</dcterms:created>
  <dcterms:modified xsi:type="dcterms:W3CDTF">2023-03-16T10:02:56Z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B1A52931CF754802A27508ED950E8687</vt:lpwstr>
  </property>
</Properties>
</file>