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'g05一般公共预算财政拨款支出决算表'!$A$1:$F$29</definedName>
    <definedName name="_xlnm.Print_Area" localSheetId="5">'g06一般公共预算财政拨款基本支出决算表'!$A$1:$F$19</definedName>
    <definedName name="_xlnm.Print_Area" localSheetId="7">'g08政府性基金预算财政拨款支出决算表'!$A$1:$I$16</definedName>
    <definedName name="_xlnm.Print_Area" localSheetId="6">'Z07“三公”经费公共预算财政拨款支出决算表'!$A$1:$F$8</definedName>
  </definedNames>
  <calcPr fullCalcOnLoad="1"/>
</workbook>
</file>

<file path=xl/sharedStrings.xml><?xml version="1.0" encoding="utf-8"?>
<sst xmlns="http://schemas.openxmlformats.org/spreadsheetml/2006/main" count="391" uniqueCount="183">
  <si>
    <t>收入支出决算总表</t>
  </si>
  <si>
    <t>公开01表</t>
  </si>
  <si>
    <t>部门：汕头仲裁委员会</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</si>
  <si>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</si>
  <si>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</si>
  <si>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</si>
  <si>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</si>
  <si>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</si>
  <si>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</si>
  <si>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</si>
  <si>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</si>
  <si>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</si>
  <si>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</si>
  <si>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</si>
  <si>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</si>
  <si>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</si>
  <si>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</si>
  <si>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</si>
  <si>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</si>
  <si>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</si>
  <si>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</si>
  <si>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</si>
  <si>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</si>
  <si>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</si>
  <si>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</si>
  <si>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</si>
  <si>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</si>
  <si>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</si>
  <si>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</si>
  <si>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</si>
  <si>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</si>
  <si>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</si>
  <si>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</si>
  <si>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</si>
  <si>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</si>
  <si>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</si>
  <si>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</si>
  <si>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</si>
  <si>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</si>
  <si>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</si>
  <si>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</si>
  <si>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</si>
  <si>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</si>
  <si>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</si>
  <si>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</si>
  <si>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</si>
  <si>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</si>
  <si>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</si>
  <si>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</si>
  <si>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</si>
  <si>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</si>
  <si>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</si>
  <si>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</si>
  <si>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</si>
  <si>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</si>
  <si>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</si>
  <si>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</si>
  <si>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</si>
  <si>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</si>
  <si>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</si>
  <si>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</si>
  <si>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</si>
  <si>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</si>
  <si>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</si>
  <si>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</si>
  <si>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</si>
  <si>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</si>
  <si>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</si>
  <si>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</si>
  <si>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</si>
  <si>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27</t>
  </si>
  <si>
    <t>合计</t>
  </si>
  <si>
    <t>28</t>
  </si>
  <si>
    <r>
      <t>注：本表反映部门本年度的总收支和年末结转结余情况</t>
    </r>
    <r>
      <rPr>
        <sz val="10"/>
        <rFont val="宋体"/>
        <family val="0"/>
      </rPr>
      <t>。</t>
    </r>
  </si>
  <si>
    <t>收入决算表</t>
  </si>
  <si>
    <t>公开02表</t>
  </si>
  <si>
    <t>部门：</t>
  </si>
  <si>
    <t>汕头仲裁委员会</t>
  </si>
  <si>
    <t>财政拨款收入</t>
  </si>
  <si>
    <t>上级补助收入</t>
  </si>
  <si>
    <t>事业收入</t>
  </si>
  <si>
    <t>经营收入</t>
  </si>
  <si>
    <t>附属单位上缴收入</t>
  </si>
  <si>
    <t>其他收入</t>
  </si>
  <si>
    <t>功能分类科目编码</t>
  </si>
  <si>
    <t>科目名称</t>
  </si>
  <si>
    <t>栏次</t>
  </si>
  <si>
    <t>204</t>
  </si>
  <si>
    <t xml:space="preserve">公共安全支出 </t>
  </si>
  <si>
    <t>司法</t>
  </si>
  <si>
    <t>2040609</t>
  </si>
  <si>
    <t xml:space="preserve">  仲裁</t>
  </si>
  <si>
    <t>208</t>
  </si>
  <si>
    <t>社会保障和就业支出</t>
  </si>
  <si>
    <t>20805</t>
  </si>
  <si>
    <t>行政事业单位离退休</t>
  </si>
  <si>
    <t>2080501</t>
  </si>
  <si>
    <t xml:space="preserve">  归口管理的行政事业单位离退休</t>
  </si>
  <si>
    <t>210</t>
  </si>
  <si>
    <t>医疗卫生</t>
  </si>
  <si>
    <t>21005</t>
  </si>
  <si>
    <t>医疗保障</t>
  </si>
  <si>
    <t>2100501</t>
  </si>
  <si>
    <t xml:space="preserve">  行政单位医疗</t>
  </si>
  <si>
    <t>2100503</t>
  </si>
  <si>
    <t xml:space="preserve">  公务员医疗补助</t>
  </si>
  <si>
    <t>212</t>
  </si>
  <si>
    <t>城乡社区支出</t>
  </si>
  <si>
    <t>21208</t>
  </si>
  <si>
    <t>国有土地使用权出让收入安排的支出</t>
  </si>
  <si>
    <t>2120899</t>
  </si>
  <si>
    <t>其他国有土地使用权出让收入安排的支出</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</si>
  <si>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</si>
  <si>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</si>
  <si>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</si>
  <si>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</si>
  <si>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</si>
  <si>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</si>
  <si>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</si>
  <si>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</si>
  <si>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</si>
  <si>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</si>
  <si>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</si>
  <si>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</si>
  <si>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</si>
  <si>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</si>
  <si>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</si>
  <si>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</si>
  <si>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</si>
  <si>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</si>
  <si>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</si>
  <si>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一般公共服务支出</t>
  </si>
  <si>
    <t>其他一般公共服务支出</t>
  </si>
  <si>
    <t xml:space="preserve">  其他一般公共服务支出</t>
  </si>
  <si>
    <t>公共安全支出</t>
  </si>
  <si>
    <t>20406</t>
  </si>
  <si>
    <t xml:space="preserve">  其他国有土地使用权出让收入安排的支出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</si>
  <si>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</si>
  <si>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</si>
  <si>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</si>
  <si>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</si>
  <si>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</si>
  <si>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</si>
  <si>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</si>
  <si>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</si>
  <si>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</si>
  <si>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</si>
  <si>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</si>
  <si>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</si>
  <si>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29</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</si>
  <si>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</si>
  <si>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</si>
  <si>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</si>
  <si>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</si>
  <si>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</si>
  <si>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</si>
  <si>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</si>
  <si>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</si>
  <si>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</si>
  <si>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</si>
  <si>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</si>
  <si>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301</t>
  </si>
  <si>
    <t>工资福利支出</t>
  </si>
  <si>
    <t>302</t>
  </si>
  <si>
    <t>商品和服务支出</t>
  </si>
  <si>
    <t>303</t>
  </si>
  <si>
    <t>对个人和家庭的补助</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</si>
  <si>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</si>
  <si>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</si>
  <si>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</si>
  <si>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因公出国（境）费</t>
  </si>
  <si>
    <t>公务用车购置及运行费</t>
  </si>
  <si>
    <t>公务接待费</t>
  </si>
  <si>
    <t>小计</t>
  </si>
  <si>
    <t>公务用车
购置费</t>
  </si>
  <si>
    <t>公务用车
运行费</t>
  </si>
  <si>
    <r>
      <t>2014年“三公经费”财政拨款支出共16.55万元，比2013年决算减少2.55万元,具体情况如下（按照对应科目进行说明）： 
1.因公出国（境）费支出/万元，全年使用财政拨款安排委机关出国团组/个，/人次。比2013年减少3.49万元。 
2.公务用车购置及运行维护费支出 14.21万元，主要包括：（1）报废 / 辆、更新购置/ 辆，购置支出 / 万元，平均每辆   / 万元；（2）公务车保有量四辆，全年运行维护费支出14.21万元，平均每辆3.55万元（含仲裁案件送达、调查取证的办案交通费）。比2013年平均每辆增加0.37万元，增加的原因是2014年我委案件数量比较多，受理案件数首次突破100宗，比2013年增加了89宗。 
3.公务接待费支出 2.34万元，主要用于仲裁业务拓展及宣传工作。共接待9批次，246人，比2013年减少0.53万元，原因是本委积极将中央厉行节约、八项规定的精神落到实处。</t>
    </r>
    <r>
      <rPr>
        <sz val="12"/>
        <rFont val="宋体"/>
        <family val="0"/>
      </rPr>
      <t xml:space="preserve">
</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</si>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</sst>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sz val="16"/>
      <name val="宋体"/>
      <family val="0"/>
    </font>
    <font>
      <sz val="10"/>
      <name val="宋体"/>
      <family val="0"/>
    </font>
    <font>
      <sz val="16"/>
      <name val="华文中宋"/>
      <family val="0"/>
    </font>
    <font>
      <sz val="10"/>
      <color indexed="8"/>
      <name val="宋体"/>
      <family val="0"/>
    </font>
    <font>
      <sz val="8"/>
      <name val="宋体"/>
      <family val="0"/>
    </font>
    <font>
      <sz val="11"/>
      <name val="宋体"/>
      <family val="0"/>
    </font>
    <font>
      <sz val="9"/>
      <name val="宋体"/>
      <family val="0"/>
    </font>
    <font>
      <sz val="12"/>
      <name val="黑体"/>
      <family val="0"/>
    </font>
    <font>
      <sz val="16"/>
      <color indexed="8"/>
      <name val="华文中宋"/>
      <family val="0"/>
    </font>
    <font>
      <b/>
      <sz val="11"/>
      <name val="宋体"/>
      <family val="0"/>
    </font>
    <font>
      <sz val="10"/>
      <name val="华文中宋"/>
      <family val="0"/>
    </font>
    <font>
      <sz val="11"/>
      <color indexed="20"/>
      <name val="宋体"/>
      <family val="0"/>
    </font>
    <font>
      <sz val="11"/>
      <color indexed="17"/>
      <name val="宋体"/>
      <family val="0"/>
    </font>
    <font>
      <sz val="11"/>
      <color indexed="10"/>
      <name val="宋体"/>
      <family val="0"/>
    </font>
    <font>
      <b/>
      <sz val="15"/>
      <color indexed="56"/>
      <name val="宋体"/>
      <family val="0"/>
    </font>
    <font>
      <sz val="11"/>
      <color indexed="8"/>
      <name val="宋体"/>
      <family val="0"/>
    </font>
    <font>
      <sz val="11"/>
      <color indexed="9"/>
      <name val="宋体"/>
      <family val="0"/>
    </font>
    <font>
      <b/>
      <sz val="11"/>
      <color indexed="63"/>
      <name val="宋体"/>
      <family val="0"/>
    </font>
    <font>
      <b/>
      <sz val="11"/>
      <color indexed="56"/>
      <name val="宋体"/>
      <family val="0"/>
    </font>
    <font>
      <i/>
      <sz val="11"/>
      <color indexed="23"/>
      <name val="宋体"/>
      <family val="0"/>
    </font>
    <font>
      <sz val="11"/>
      <color indexed="52"/>
      <name val="宋体"/>
      <family val="0"/>
    </font>
    <font>
      <u val="single"/>
      <sz val="11"/>
      <color indexed="20"/>
      <name val="宋体"/>
      <family val="0"/>
    </font>
    <font>
      <sz val="11"/>
      <color indexed="62"/>
      <name val="宋体"/>
      <family val="0"/>
    </font>
    <font>
      <b/>
      <sz val="11"/>
      <color indexed="8"/>
      <name val="宋体"/>
      <family val="0"/>
    </font>
    <font>
      <b/>
      <sz val="18"/>
      <color indexed="56"/>
      <name val="宋体"/>
      <family val="0"/>
    </font>
    <font>
      <b/>
      <sz val="11"/>
      <color indexed="52"/>
      <name val="宋体"/>
      <family val="0"/>
    </font>
    <font>
      <b/>
      <sz val="13"/>
      <color indexed="56"/>
      <name val="宋体"/>
      <family val="0"/>
    </font>
    <font>
      <u val="single"/>
      <sz val="12"/>
      <color indexed="12"/>
      <name val="宋体"/>
      <family val="0"/>
    </font>
    <font>
      <sz val="11"/>
      <color indexed="60"/>
      <name val="宋体"/>
      <family val="0"/>
    </font>
    <font>
      <b/>
      <sz val="11"/>
      <color indexed="9"/>
      <name val="宋体"/>
      <family val="0"/>
    </font>
    <font>
      <sz val="10"/>
      <name val="Arial"/>
      <family val="2"/>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bottom style="thin"/>
    </border>
    <border>
      <left style="thin"/>
      <right style="medium"/>
      <top/>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style="medium"/>
      <top style="thin"/>
      <bottom>
        <color indexed="63"/>
      </bottom>
    </border>
    <border>
      <left style="medium"/>
      <right style="thin"/>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6" fillId="0" borderId="0" applyFont="0" applyFill="0" applyBorder="0" applyAlignment="0" applyProtection="0"/>
    <xf numFmtId="0" fontId="16" fillId="2" borderId="0" applyNumberFormat="0" applyBorder="0" applyAlignment="0" applyProtection="0"/>
    <xf numFmtId="0" fontId="23" fillId="3" borderId="1" applyNumberFormat="0" applyAlignment="0" applyProtection="0"/>
    <xf numFmtId="44" fontId="16" fillId="0" borderId="0" applyFont="0" applyFill="0" applyBorder="0" applyAlignment="0" applyProtection="0"/>
    <xf numFmtId="41" fontId="16" fillId="0" borderId="0" applyFont="0" applyFill="0" applyBorder="0" applyAlignment="0" applyProtection="0"/>
    <xf numFmtId="0" fontId="16" fillId="4" borderId="0" applyNumberFormat="0" applyBorder="0" applyAlignment="0" applyProtection="0"/>
    <xf numFmtId="0" fontId="12" fillId="5" borderId="0" applyNumberFormat="0" applyBorder="0" applyAlignment="0" applyProtection="0"/>
    <xf numFmtId="43" fontId="16" fillId="0" borderId="0" applyFont="0" applyFill="0" applyBorder="0" applyAlignment="0" applyProtection="0"/>
    <xf numFmtId="0" fontId="17" fillId="4" borderId="0" applyNumberFormat="0" applyBorder="0" applyAlignment="0" applyProtection="0"/>
    <xf numFmtId="0" fontId="28" fillId="0" borderId="0" applyNumberFormat="0" applyFill="0" applyBorder="0" applyAlignment="0" applyProtection="0"/>
    <xf numFmtId="0" fontId="12" fillId="5" borderId="0" applyNumberFormat="0" applyBorder="0" applyAlignment="0" applyProtection="0"/>
    <xf numFmtId="9" fontId="16" fillId="0" borderId="0" applyFont="0" applyFill="0" applyBorder="0" applyAlignment="0" applyProtection="0"/>
    <xf numFmtId="0" fontId="32" fillId="0" borderId="0" applyNumberFormat="0" applyFill="0" applyBorder="0" applyAlignment="0" applyProtection="0"/>
    <xf numFmtId="0" fontId="16" fillId="6" borderId="2" applyNumberFormat="0" applyFont="0" applyAlignment="0" applyProtection="0"/>
    <xf numFmtId="0" fontId="0" fillId="0" borderId="0">
      <alignment vertical="center"/>
      <protection/>
    </xf>
    <xf numFmtId="0" fontId="17" fillId="7" borderId="0" applyNumberFormat="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0" fontId="20" fillId="0" borderId="0" applyNumberFormat="0" applyFill="0" applyBorder="0" applyAlignment="0" applyProtection="0"/>
    <xf numFmtId="0" fontId="0" fillId="0" borderId="0">
      <alignment/>
      <protection/>
    </xf>
    <xf numFmtId="0" fontId="15" fillId="0" borderId="3" applyNumberFormat="0" applyFill="0" applyAlignment="0" applyProtection="0"/>
    <xf numFmtId="0" fontId="27" fillId="0" borderId="4" applyNumberFormat="0" applyFill="0" applyAlignment="0" applyProtection="0"/>
    <xf numFmtId="0" fontId="17" fillId="8" borderId="0" applyNumberFormat="0" applyBorder="0" applyAlignment="0" applyProtection="0"/>
    <xf numFmtId="0" fontId="19"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26" fillId="10" borderId="1" applyNumberFormat="0" applyAlignment="0" applyProtection="0"/>
    <xf numFmtId="0" fontId="30" fillId="11" borderId="7" applyNumberFormat="0" applyAlignment="0" applyProtection="0"/>
    <xf numFmtId="0" fontId="16" fillId="3" borderId="0" applyNumberFormat="0" applyBorder="0" applyAlignment="0" applyProtection="0"/>
    <xf numFmtId="0" fontId="17" fillId="12" borderId="0" applyNumberFormat="0" applyBorder="0" applyAlignment="0" applyProtection="0"/>
    <xf numFmtId="0" fontId="21" fillId="0" borderId="8" applyNumberFormat="0" applyFill="0" applyAlignment="0" applyProtection="0"/>
    <xf numFmtId="0" fontId="24" fillId="0" borderId="9" applyNumberFormat="0" applyFill="0" applyAlignment="0" applyProtection="0"/>
    <xf numFmtId="0" fontId="13" fillId="2" borderId="0" applyNumberFormat="0" applyBorder="0" applyAlignment="0" applyProtection="0"/>
    <xf numFmtId="0" fontId="29"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0" fillId="0" borderId="0">
      <alignment vertical="center"/>
      <protection/>
    </xf>
    <xf numFmtId="0" fontId="16"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6" fillId="17" borderId="0" applyNumberFormat="0" applyBorder="0" applyAlignment="0" applyProtection="0"/>
    <xf numFmtId="0" fontId="13" fillId="2"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6" fillId="22" borderId="0" applyNumberFormat="0" applyBorder="0" applyAlignment="0" applyProtection="0"/>
    <xf numFmtId="0" fontId="17" fillId="2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6" fillId="0" borderId="0">
      <alignment vertical="center"/>
      <protection/>
    </xf>
    <xf numFmtId="0" fontId="12"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1" fillId="0" borderId="0">
      <alignment/>
      <protection/>
    </xf>
  </cellStyleXfs>
  <cellXfs count="245">
    <xf numFmtId="0" fontId="0" fillId="0" borderId="0" xfId="0" applyAlignment="1">
      <alignment/>
    </xf>
    <xf numFmtId="0" fontId="1" fillId="24" borderId="0" xfId="57" applyFont="1" applyFill="1" applyAlignment="1">
      <alignment vertical="center" wrapText="1"/>
      <protection/>
    </xf>
    <xf numFmtId="0" fontId="2"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24" borderId="0" xfId="57" applyFont="1" applyFill="1" applyAlignment="1">
      <alignment horizontal="center" vertical="center" wrapText="1"/>
      <protection/>
    </xf>
    <xf numFmtId="0" fontId="2" fillId="24" borderId="0" xfId="57"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57" applyFont="1" applyFill="1" applyBorder="1" applyAlignment="1">
      <alignment vertical="center" wrapText="1"/>
      <protection/>
    </xf>
    <xf numFmtId="0" fontId="2" fillId="24"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13"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9" xfId="57" applyFont="1" applyFill="1" applyBorder="1" applyAlignment="1">
      <alignment horizontal="center" vertical="center" wrapText="1"/>
      <protection/>
    </xf>
    <xf numFmtId="0" fontId="0" fillId="0" borderId="20"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22" xfId="57" applyFont="1" applyFill="1" applyBorder="1" applyAlignment="1">
      <alignment horizontal="center" vertical="center" wrapText="1"/>
      <protection/>
    </xf>
    <xf numFmtId="0" fontId="0" fillId="0" borderId="23"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29" xfId="57" applyFont="1" applyBorder="1" applyAlignment="1">
      <alignment horizontal="center" vertical="center" wrapText="1"/>
      <protection/>
    </xf>
    <xf numFmtId="4" fontId="0" fillId="0" borderId="18" xfId="57" applyNumberFormat="1" applyFont="1" applyFill="1" applyBorder="1" applyAlignment="1">
      <alignment horizontal="center" vertical="center" wrapText="1"/>
      <protection/>
    </xf>
    <xf numFmtId="0" fontId="0" fillId="0" borderId="18" xfId="57" applyFont="1" applyFill="1" applyBorder="1" applyAlignment="1">
      <alignment vertical="center" wrapText="1"/>
      <protection/>
    </xf>
    <xf numFmtId="49" fontId="2" fillId="24" borderId="17" xfId="0" applyNumberFormat="1" applyFont="1" applyFill="1" applyBorder="1" applyAlignment="1">
      <alignment horizontal="left" vertical="center"/>
    </xf>
    <xf numFmtId="49" fontId="2" fillId="24" borderId="18" xfId="0" applyNumberFormat="1" applyFont="1" applyFill="1" applyBorder="1" applyAlignment="1">
      <alignment horizontal="left" vertical="center"/>
    </xf>
    <xf numFmtId="176" fontId="2" fillId="24" borderId="18" xfId="0" applyNumberFormat="1" applyFont="1" applyFill="1" applyBorder="1" applyAlignment="1">
      <alignment horizontal="left" vertical="center" wrapText="1"/>
    </xf>
    <xf numFmtId="4" fontId="0" fillId="0" borderId="18" xfId="57" applyNumberFormat="1" applyFont="1" applyFill="1" applyBorder="1" applyAlignment="1">
      <alignment vertical="center" wrapText="1"/>
      <protection/>
    </xf>
    <xf numFmtId="49" fontId="2" fillId="24" borderId="30" xfId="0" applyNumberFormat="1" applyFont="1" applyFill="1" applyBorder="1" applyAlignment="1">
      <alignment horizontal="left" vertical="center"/>
    </xf>
    <xf numFmtId="49" fontId="2" fillId="24" borderId="31" xfId="0" applyNumberFormat="1" applyFont="1" applyFill="1" applyBorder="1" applyAlignment="1">
      <alignment horizontal="left" vertical="center"/>
    </xf>
    <xf numFmtId="176" fontId="5" fillId="24" borderId="31" xfId="0" applyNumberFormat="1" applyFont="1" applyFill="1" applyBorder="1" applyAlignment="1">
      <alignment horizontal="left" vertical="center" wrapText="1"/>
    </xf>
    <xf numFmtId="0" fontId="0" fillId="0" borderId="18" xfId="57" applyFont="1" applyBorder="1" applyAlignment="1">
      <alignment vertical="center" wrapText="1"/>
      <protection/>
    </xf>
    <xf numFmtId="0" fontId="0" fillId="0" borderId="26" xfId="57" applyFont="1" applyFill="1" applyBorder="1" applyAlignment="1">
      <alignment vertical="center" wrapText="1"/>
      <protection/>
    </xf>
    <xf numFmtId="0" fontId="0" fillId="0" borderId="32" xfId="57" applyFont="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33" xfId="57" applyFont="1" applyBorder="1" applyAlignment="1">
      <alignment vertical="center" wrapText="1"/>
      <protection/>
    </xf>
    <xf numFmtId="0" fontId="0" fillId="0" borderId="33" xfId="57" applyFont="1" applyFill="1" applyBorder="1" applyAlignment="1">
      <alignment vertical="center" wrapText="1"/>
      <protection/>
    </xf>
    <xf numFmtId="0" fontId="0" fillId="0" borderId="34" xfId="57" applyFont="1" applyFill="1" applyBorder="1" applyAlignment="1">
      <alignment vertical="center" wrapText="1"/>
      <protection/>
    </xf>
    <xf numFmtId="0" fontId="0" fillId="0" borderId="35" xfId="57" applyFont="1" applyBorder="1" applyAlignment="1">
      <alignment horizontal="left" vertical="center" wrapText="1"/>
      <protection/>
    </xf>
    <xf numFmtId="0" fontId="0" fillId="0" borderId="35" xfId="57" applyFont="1" applyBorder="1" applyAlignment="1">
      <alignment horizontal="left" vertical="center"/>
      <protection/>
    </xf>
    <xf numFmtId="0" fontId="0" fillId="0" borderId="0" xfId="57" applyFont="1" applyAlignment="1">
      <alignment horizontal="left" vertical="center"/>
      <protection/>
    </xf>
    <xf numFmtId="0" fontId="4" fillId="24" borderId="0" xfId="15" applyFont="1" applyFill="1" applyAlignment="1">
      <alignment horizontal="right" vertical="center"/>
      <protection/>
    </xf>
    <xf numFmtId="0" fontId="0" fillId="0" borderId="36"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9" xfId="57" applyFont="1" applyBorder="1" applyAlignment="1">
      <alignment horizontal="center" vertical="center" wrapText="1"/>
      <protection/>
    </xf>
    <xf numFmtId="4" fontId="0" fillId="0" borderId="39" xfId="57" applyNumberFormat="1" applyFont="1" applyFill="1" applyBorder="1" applyAlignment="1">
      <alignment horizontal="center" vertical="center" wrapText="1"/>
      <protection/>
    </xf>
    <xf numFmtId="0" fontId="0" fillId="0" borderId="39" xfId="57" applyFont="1" applyFill="1" applyBorder="1" applyAlignment="1">
      <alignment vertical="center" wrapText="1"/>
      <protection/>
    </xf>
    <xf numFmtId="0" fontId="0" fillId="0" borderId="40" xfId="57" applyFont="1" applyFill="1" applyBorder="1" applyAlignment="1">
      <alignment vertical="center" wrapText="1"/>
      <protection/>
    </xf>
    <xf numFmtId="0" fontId="6" fillId="0" borderId="11" xfId="57" applyFont="1" applyFill="1" applyBorder="1" applyAlignment="1">
      <alignment horizontal="center" vertical="center" wrapText="1"/>
      <protection/>
    </xf>
    <xf numFmtId="0" fontId="6" fillId="0" borderId="12" xfId="57" applyFont="1" applyFill="1" applyBorder="1" applyAlignment="1">
      <alignment horizontal="center" vertical="center" wrapText="1"/>
      <protection/>
    </xf>
    <xf numFmtId="0" fontId="6" fillId="0" borderId="41" xfId="57" applyFont="1" applyFill="1" applyBorder="1" applyAlignment="1">
      <alignment horizontal="center" vertical="center" wrapText="1"/>
      <protection/>
    </xf>
    <xf numFmtId="0" fontId="6" fillId="0" borderId="17" xfId="57" applyFont="1" applyFill="1" applyBorder="1" applyAlignment="1">
      <alignment horizontal="center" vertical="center" wrapText="1"/>
      <protection/>
    </xf>
    <xf numFmtId="0" fontId="6" fillId="0" borderId="18" xfId="57" applyFont="1" applyFill="1" applyBorder="1" applyAlignment="1">
      <alignment horizontal="center" vertical="center" wrapText="1"/>
      <protection/>
    </xf>
    <xf numFmtId="0" fontId="6" fillId="0" borderId="39" xfId="57" applyFont="1" applyFill="1" applyBorder="1" applyAlignment="1">
      <alignment horizontal="center" vertical="center" wrapText="1"/>
      <protection/>
    </xf>
    <xf numFmtId="0" fontId="6" fillId="0" borderId="17" xfId="57" applyFont="1" applyBorder="1" applyAlignment="1">
      <alignment horizontal="center" vertical="center" wrapText="1"/>
      <protection/>
    </xf>
    <xf numFmtId="0" fontId="6" fillId="0" borderId="18" xfId="57" applyFont="1" applyBorder="1" applyAlignment="1">
      <alignment horizontal="center" vertical="center" wrapText="1"/>
      <protection/>
    </xf>
    <xf numFmtId="0" fontId="6" fillId="0" borderId="39" xfId="57" applyFont="1" applyBorder="1" applyAlignment="1">
      <alignment horizontal="center" vertical="center" wrapText="1"/>
      <protection/>
    </xf>
    <xf numFmtId="0" fontId="6" fillId="0" borderId="32" xfId="57" applyFont="1" applyFill="1" applyBorder="1" applyAlignment="1">
      <alignment vertical="center" wrapText="1"/>
      <protection/>
    </xf>
    <xf numFmtId="0" fontId="6" fillId="0" borderId="33" xfId="57" applyFont="1" applyFill="1" applyBorder="1" applyAlignment="1">
      <alignment vertical="center" wrapText="1"/>
      <protection/>
    </xf>
    <xf numFmtId="0" fontId="6" fillId="0" borderId="40" xfId="57" applyFont="1" applyFill="1" applyBorder="1" applyAlignment="1">
      <alignment vertical="center" wrapText="1"/>
      <protection/>
    </xf>
    <xf numFmtId="0" fontId="0" fillId="0" borderId="0" xfId="57" applyFont="1" applyBorder="1" applyAlignment="1">
      <alignment horizontal="center" vertical="center" wrapText="1"/>
      <protection/>
    </xf>
    <xf numFmtId="0" fontId="7" fillId="0" borderId="0" xfId="57" applyFont="1" applyAlignment="1">
      <alignment horizontal="left" vertical="center" wrapText="1"/>
      <protection/>
    </xf>
    <xf numFmtId="0" fontId="0" fillId="0" borderId="0" xfId="57" applyAlignment="1">
      <alignment horizontal="left" vertical="center" wrapText="1"/>
      <protection/>
    </xf>
    <xf numFmtId="4" fontId="0" fillId="0" borderId="18" xfId="57" applyNumberFormat="1" applyFont="1" applyFill="1" applyBorder="1" applyAlignment="1">
      <alignment horizontal="right" vertical="center" wrapText="1"/>
      <protection/>
    </xf>
    <xf numFmtId="4" fontId="0" fillId="0" borderId="39" xfId="57" applyNumberFormat="1" applyFont="1" applyFill="1" applyBorder="1" applyAlignment="1">
      <alignment horizontal="right" vertical="center" wrapText="1"/>
      <protection/>
    </xf>
    <xf numFmtId="49" fontId="7" fillId="24" borderId="23" xfId="0" applyNumberFormat="1" applyFont="1" applyFill="1" applyBorder="1" applyAlignment="1">
      <alignment horizontal="left" vertical="center"/>
    </xf>
    <xf numFmtId="49" fontId="7" fillId="24" borderId="24" xfId="0" applyNumberFormat="1" applyFont="1" applyFill="1" applyBorder="1" applyAlignment="1">
      <alignment horizontal="left" vertical="center"/>
    </xf>
    <xf numFmtId="176" fontId="7" fillId="24" borderId="18" xfId="0" applyNumberFormat="1" applyFont="1" applyFill="1" applyBorder="1" applyAlignment="1">
      <alignment horizontal="left" vertical="center"/>
    </xf>
    <xf numFmtId="49" fontId="2" fillId="24" borderId="23" xfId="0" applyNumberFormat="1" applyFont="1" applyFill="1" applyBorder="1" applyAlignment="1">
      <alignment horizontal="left" vertical="center"/>
    </xf>
    <xf numFmtId="49" fontId="2" fillId="24" borderId="25" xfId="0" applyNumberFormat="1" applyFont="1" applyFill="1" applyBorder="1" applyAlignment="1">
      <alignment horizontal="left" vertical="center"/>
    </xf>
    <xf numFmtId="176" fontId="2" fillId="24" borderId="31" xfId="0" applyNumberFormat="1" applyFont="1" applyFill="1" applyBorder="1" applyAlignment="1">
      <alignment horizontal="left" vertical="center" wrapText="1"/>
    </xf>
    <xf numFmtId="49" fontId="7" fillId="24" borderId="24" xfId="0" applyNumberFormat="1" applyFont="1" applyFill="1" applyBorder="1" applyAlignment="1">
      <alignment horizontal="left" vertical="center"/>
    </xf>
    <xf numFmtId="49" fontId="7" fillId="24" borderId="42" xfId="0" applyNumberFormat="1" applyFont="1" applyFill="1" applyBorder="1" applyAlignment="1">
      <alignment horizontal="left" vertical="center"/>
    </xf>
    <xf numFmtId="49" fontId="7" fillId="24" borderId="43" xfId="0" applyNumberFormat="1" applyFont="1" applyFill="1" applyBorder="1" applyAlignment="1">
      <alignment horizontal="left" vertical="center"/>
    </xf>
    <xf numFmtId="176" fontId="7" fillId="24" borderId="31" xfId="0" applyNumberFormat="1" applyFont="1" applyFill="1" applyBorder="1" applyAlignment="1">
      <alignment horizontal="left" vertical="center"/>
    </xf>
    <xf numFmtId="0" fontId="0" fillId="0" borderId="18" xfId="57" applyNumberFormat="1" applyFont="1" applyFill="1" applyBorder="1" applyAlignment="1">
      <alignment vertical="center" wrapText="1"/>
      <protection/>
    </xf>
    <xf numFmtId="0" fontId="0" fillId="0" borderId="39" xfId="57" applyNumberFormat="1" applyFont="1" applyFill="1" applyBorder="1" applyAlignment="1">
      <alignment vertical="center" wrapText="1"/>
      <protection/>
    </xf>
    <xf numFmtId="0" fontId="0" fillId="0" borderId="44" xfId="57" applyFont="1" applyFill="1" applyBorder="1" applyAlignment="1">
      <alignment vertical="center" wrapText="1"/>
      <protection/>
    </xf>
    <xf numFmtId="0" fontId="0" fillId="0" borderId="45" xfId="57" applyFont="1" applyFill="1" applyBorder="1" applyAlignment="1">
      <alignment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8" fillId="0" borderId="0" xfId="15" applyFont="1" applyAlignment="1">
      <alignment horizontal="left" vertical="center"/>
      <protection/>
    </xf>
    <xf numFmtId="0" fontId="9"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41"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176" fontId="2" fillId="24" borderId="18"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9"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9" xfId="15" applyNumberFormat="1" applyFont="1" applyFill="1" applyBorder="1" applyAlignment="1">
      <alignment horizontal="center" vertical="center"/>
      <protection/>
    </xf>
    <xf numFmtId="176" fontId="6" fillId="0" borderId="17" xfId="15" applyNumberFormat="1" applyFont="1" applyFill="1" applyBorder="1" applyAlignment="1">
      <alignment horizontal="left" vertical="center"/>
      <protection/>
    </xf>
    <xf numFmtId="176" fontId="6" fillId="24" borderId="18" xfId="15" applyNumberFormat="1" applyFont="1" applyFill="1" applyBorder="1" applyAlignment="1">
      <alignment horizontal="center" vertical="center"/>
      <protection/>
    </xf>
    <xf numFmtId="176" fontId="6" fillId="0" borderId="18" xfId="15" applyNumberFormat="1" applyFont="1" applyFill="1" applyBorder="1" applyAlignment="1">
      <alignment horizontal="right" vertical="center"/>
      <protection/>
    </xf>
    <xf numFmtId="176" fontId="6" fillId="24" borderId="18" xfId="15" applyNumberFormat="1" applyFont="1" applyFill="1" applyBorder="1" applyAlignment="1">
      <alignment horizontal="left" vertical="center"/>
      <protection/>
    </xf>
    <xf numFmtId="0" fontId="6" fillId="24" borderId="18" xfId="15" applyNumberFormat="1" applyFont="1" applyFill="1" applyBorder="1" applyAlignment="1">
      <alignment horizontal="center" vertical="center"/>
      <protection/>
    </xf>
    <xf numFmtId="0" fontId="6" fillId="24" borderId="26" xfId="15" applyNumberFormat="1" applyFont="1" applyFill="1" applyBorder="1" applyAlignment="1">
      <alignment horizontal="right" vertical="center"/>
      <protection/>
    </xf>
    <xf numFmtId="176" fontId="6" fillId="0" borderId="39" xfId="15" applyNumberFormat="1" applyFont="1" applyFill="1" applyBorder="1" applyAlignment="1">
      <alignment horizontal="right" vertical="center"/>
      <protection/>
    </xf>
    <xf numFmtId="176" fontId="6" fillId="24" borderId="17" xfId="15" applyNumberFormat="1" applyFont="1" applyFill="1" applyBorder="1" applyAlignment="1">
      <alignment horizontal="left" vertical="center"/>
      <protection/>
    </xf>
    <xf numFmtId="176" fontId="6" fillId="0" borderId="18" xfId="15" applyNumberFormat="1" applyFont="1" applyFill="1" applyBorder="1" applyAlignment="1">
      <alignment horizontal="left" vertical="center"/>
      <protection/>
    </xf>
    <xf numFmtId="0" fontId="6" fillId="0" borderId="0" xfId="15" applyFont="1" applyFill="1" applyBorder="1" applyAlignment="1">
      <alignment horizontal="right" vertical="center"/>
      <protection/>
    </xf>
    <xf numFmtId="176" fontId="6" fillId="0" borderId="26" xfId="15" applyNumberFormat="1" applyFont="1" applyFill="1" applyBorder="1" applyAlignment="1">
      <alignment horizontal="left" vertical="center"/>
      <protection/>
    </xf>
    <xf numFmtId="0" fontId="6" fillId="24" borderId="18" xfId="15" applyNumberFormat="1" applyFont="1" applyFill="1" applyBorder="1" applyAlignment="1">
      <alignment horizontal="right" vertical="center"/>
      <protection/>
    </xf>
    <xf numFmtId="176" fontId="6" fillId="0" borderId="46" xfId="15" applyNumberFormat="1" applyFont="1" applyFill="1" applyBorder="1" applyAlignment="1">
      <alignment horizontal="right" vertical="center"/>
      <protection/>
    </xf>
    <xf numFmtId="176" fontId="10" fillId="0" borderId="17" xfId="15" applyNumberFormat="1" applyFont="1" applyFill="1" applyBorder="1" applyAlignment="1">
      <alignment horizontal="center" vertical="center"/>
      <protection/>
    </xf>
    <xf numFmtId="176" fontId="10" fillId="0" borderId="26" xfId="15" applyNumberFormat="1" applyFont="1" applyFill="1" applyBorder="1" applyAlignment="1">
      <alignment horizontal="center" vertical="center"/>
      <protection/>
    </xf>
    <xf numFmtId="176" fontId="6" fillId="0" borderId="17" xfId="15" applyNumberFormat="1" applyFont="1" applyFill="1" applyBorder="1" applyAlignment="1">
      <alignment horizontal="center" vertical="center"/>
      <protection/>
    </xf>
    <xf numFmtId="176" fontId="6" fillId="0" borderId="26" xfId="15" applyNumberFormat="1" applyFont="1" applyFill="1" applyBorder="1" applyAlignment="1">
      <alignment horizontal="center" vertical="center"/>
      <protection/>
    </xf>
    <xf numFmtId="176" fontId="6" fillId="0" borderId="42" xfId="15" applyNumberFormat="1" applyFont="1" applyFill="1" applyBorder="1" applyAlignment="1">
      <alignment horizontal="center" vertical="center"/>
      <protection/>
    </xf>
    <xf numFmtId="176" fontId="6" fillId="0" borderId="31" xfId="15" applyNumberFormat="1" applyFont="1" applyFill="1" applyBorder="1" applyAlignment="1">
      <alignment horizontal="right" vertical="center"/>
      <protection/>
    </xf>
    <xf numFmtId="176" fontId="6" fillId="0" borderId="47" xfId="15" applyNumberFormat="1" applyFont="1" applyFill="1" applyBorder="1" applyAlignment="1">
      <alignment horizontal="left" vertical="center"/>
      <protection/>
    </xf>
    <xf numFmtId="0" fontId="6" fillId="24" borderId="31" xfId="15" applyNumberFormat="1" applyFont="1" applyFill="1" applyBorder="1" applyAlignment="1">
      <alignment horizontal="right" vertical="center"/>
      <protection/>
    </xf>
    <xf numFmtId="176" fontId="6" fillId="0" borderId="48" xfId="15" applyNumberFormat="1" applyFont="1" applyFill="1" applyBorder="1" applyAlignment="1">
      <alignment horizontal="right" vertical="center"/>
      <protection/>
    </xf>
    <xf numFmtId="176" fontId="10" fillId="24" borderId="49" xfId="15" applyNumberFormat="1" applyFont="1" applyFill="1" applyBorder="1" applyAlignment="1">
      <alignment horizontal="center" vertical="center"/>
      <protection/>
    </xf>
    <xf numFmtId="176" fontId="6" fillId="0" borderId="33" xfId="15" applyNumberFormat="1" applyFont="1" applyFill="1" applyBorder="1" applyAlignment="1">
      <alignment horizontal="right" vertical="center"/>
      <protection/>
    </xf>
    <xf numFmtId="176" fontId="10" fillId="24" borderId="34" xfId="15" applyNumberFormat="1" applyFont="1" applyFill="1" applyBorder="1" applyAlignment="1">
      <alignment horizontal="center" vertical="center"/>
      <protection/>
    </xf>
    <xf numFmtId="0" fontId="6" fillId="24" borderId="33" xfId="15" applyNumberFormat="1" applyFont="1" applyFill="1" applyBorder="1" applyAlignment="1">
      <alignment horizontal="right" vertical="center"/>
      <protection/>
    </xf>
    <xf numFmtId="176" fontId="6" fillId="0" borderId="50" xfId="15" applyNumberFormat="1" applyFont="1" applyFill="1" applyBorder="1" applyAlignment="1">
      <alignment horizontal="right" vertical="center"/>
      <protection/>
    </xf>
    <xf numFmtId="0" fontId="2" fillId="0" borderId="35" xfId="15" applyFont="1" applyBorder="1" applyAlignment="1">
      <alignment horizontal="left" vertical="center" wrapText="1"/>
      <protection/>
    </xf>
    <xf numFmtId="0" fontId="2" fillId="0" borderId="35"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51"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42" xfId="0" applyNumberFormat="1" applyFont="1" applyFill="1" applyBorder="1" applyAlignment="1">
      <alignment horizontal="center" vertical="center" wrapText="1"/>
    </xf>
    <xf numFmtId="176" fontId="0" fillId="24" borderId="43" xfId="0" applyNumberFormat="1" applyFill="1" applyBorder="1" applyAlignment="1">
      <alignment horizontal="center" vertical="center" wrapText="1"/>
    </xf>
    <xf numFmtId="176" fontId="0" fillId="24" borderId="31"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7" fillId="0" borderId="18" xfId="0" applyNumberFormat="1" applyFont="1" applyFill="1" applyBorder="1" applyAlignment="1">
      <alignment horizontal="right" vertical="center"/>
    </xf>
    <xf numFmtId="176" fontId="0" fillId="0" borderId="18" xfId="0" applyNumberFormat="1" applyFill="1" applyBorder="1" applyAlignment="1">
      <alignment horizontal="right" vertical="center"/>
    </xf>
    <xf numFmtId="176" fontId="7" fillId="0" borderId="18" xfId="0" applyNumberFormat="1" applyFont="1" applyFill="1" applyBorder="1" applyAlignment="1">
      <alignment horizontal="right" vertical="center"/>
    </xf>
    <xf numFmtId="176" fontId="7" fillId="24" borderId="18" xfId="0" applyNumberFormat="1" applyFont="1" applyFill="1" applyBorder="1" applyAlignment="1">
      <alignment horizontal="left" vertical="center" wrapText="1"/>
    </xf>
    <xf numFmtId="176" fontId="7" fillId="0" borderId="31" xfId="0" applyNumberFormat="1" applyFont="1" applyFill="1" applyBorder="1" applyAlignment="1">
      <alignment horizontal="right" vertical="center"/>
    </xf>
    <xf numFmtId="176" fontId="7" fillId="24" borderId="31" xfId="0" applyNumberFormat="1" applyFont="1" applyFill="1" applyBorder="1" applyAlignment="1">
      <alignment horizontal="left" vertical="center" wrapText="1"/>
    </xf>
    <xf numFmtId="0" fontId="0" fillId="0" borderId="35" xfId="0" applyBorder="1" applyAlignment="1">
      <alignment horizontal="left" vertical="center" wrapText="1"/>
    </xf>
    <xf numFmtId="0" fontId="0" fillId="0" borderId="35"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36"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7" xfId="0" applyNumberFormat="1" applyFont="1" applyFill="1" applyBorder="1" applyAlignment="1">
      <alignment horizontal="center" vertical="center" wrapText="1"/>
    </xf>
    <xf numFmtId="176" fontId="0" fillId="24" borderId="38" xfId="0" applyNumberFormat="1" applyFont="1" applyFill="1" applyBorder="1" applyAlignment="1">
      <alignment horizontal="center" vertical="center" wrapText="1"/>
    </xf>
    <xf numFmtId="49" fontId="0" fillId="24" borderId="39"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9" xfId="0" applyNumberFormat="1" applyFill="1" applyBorder="1" applyAlignment="1">
      <alignment horizontal="right" vertical="center"/>
    </xf>
    <xf numFmtId="0" fontId="0" fillId="0" borderId="0" xfId="0" applyBorder="1" applyAlignment="1">
      <alignment horizontal="right" vertical="center"/>
    </xf>
    <xf numFmtId="176" fontId="7" fillId="0" borderId="39" xfId="0" applyNumberFormat="1" applyFont="1" applyFill="1" applyBorder="1" applyAlignment="1">
      <alignment horizontal="right" vertical="center"/>
    </xf>
    <xf numFmtId="176" fontId="7" fillId="0" borderId="52" xfId="0" applyNumberFormat="1" applyFon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23" xfId="0" applyNumberFormat="1" applyFill="1" applyBorder="1" applyAlignment="1">
      <alignment horizontal="center"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24" borderId="18" xfId="0" applyNumberFormat="1" applyFill="1" applyBorder="1" applyAlignment="1">
      <alignment horizontal="center" vertical="center"/>
    </xf>
    <xf numFmtId="176" fontId="2" fillId="24" borderId="18" xfId="0" applyNumberFormat="1" applyFont="1" applyFill="1" applyBorder="1" applyAlignment="1">
      <alignment horizontal="left" vertical="center"/>
    </xf>
    <xf numFmtId="176" fontId="2" fillId="0" borderId="18" xfId="0" applyNumberFormat="1" applyFont="1" applyFill="1" applyBorder="1" applyAlignment="1">
      <alignment horizontal="right" vertical="center"/>
    </xf>
    <xf numFmtId="176" fontId="11" fillId="0" borderId="18" xfId="0" applyNumberFormat="1" applyFont="1" applyFill="1" applyBorder="1" applyAlignment="1">
      <alignment horizontal="right" vertical="center"/>
    </xf>
    <xf numFmtId="176" fontId="2" fillId="24" borderId="18" xfId="0" applyNumberFormat="1" applyFont="1" applyFill="1" applyBorder="1" applyAlignment="1">
      <alignment vertical="center"/>
    </xf>
    <xf numFmtId="176" fontId="11" fillId="0" borderId="31"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49" fontId="2" fillId="24" borderId="53" xfId="0" applyNumberFormat="1" applyFont="1" applyFill="1" applyBorder="1" applyAlignment="1">
      <alignment horizontal="left" vertical="center"/>
    </xf>
    <xf numFmtId="49" fontId="2" fillId="24" borderId="22" xfId="0" applyNumberFormat="1" applyFont="1" applyFill="1" applyBorder="1" applyAlignment="1">
      <alignment horizontal="left" vertical="center"/>
    </xf>
    <xf numFmtId="176" fontId="2" fillId="24" borderId="33" xfId="0" applyNumberFormat="1" applyFont="1" applyFill="1" applyBorder="1" applyAlignment="1">
      <alignment horizontal="left" vertical="center" wrapText="1"/>
    </xf>
    <xf numFmtId="176" fontId="2" fillId="0" borderId="33"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176" fontId="0" fillId="24" borderId="36" xfId="0" applyNumberFormat="1" applyFill="1" applyBorder="1" applyAlignment="1">
      <alignment horizontal="center" vertical="center" wrapText="1"/>
    </xf>
    <xf numFmtId="176" fontId="0" fillId="24" borderId="37" xfId="0" applyNumberFormat="1" applyFill="1" applyBorder="1" applyAlignment="1">
      <alignment horizontal="center" vertical="center" wrapText="1"/>
    </xf>
    <xf numFmtId="176" fontId="0" fillId="24" borderId="38" xfId="0" applyNumberFormat="1" applyFill="1" applyBorder="1" applyAlignment="1">
      <alignment horizontal="center" vertical="center" wrapText="1"/>
    </xf>
    <xf numFmtId="49" fontId="0" fillId="24" borderId="39" xfId="0" applyNumberFormat="1" applyFill="1" applyBorder="1" applyAlignment="1">
      <alignment horizontal="center" vertical="center"/>
    </xf>
    <xf numFmtId="176" fontId="2" fillId="0" borderId="39" xfId="0" applyNumberFormat="1" applyFont="1" applyFill="1" applyBorder="1" applyAlignment="1">
      <alignment horizontal="right" vertical="center"/>
    </xf>
    <xf numFmtId="176" fontId="11" fillId="0" borderId="39" xfId="0" applyNumberFormat="1" applyFont="1" applyFill="1" applyBorder="1" applyAlignment="1">
      <alignment horizontal="right" vertical="center"/>
    </xf>
    <xf numFmtId="176" fontId="2" fillId="0" borderId="52" xfId="0" applyNumberFormat="1" applyFont="1" applyFill="1" applyBorder="1" applyAlignment="1">
      <alignment horizontal="right" vertical="center"/>
    </xf>
    <xf numFmtId="176" fontId="2" fillId="0" borderId="40" xfId="0" applyNumberFormat="1" applyFont="1" applyFill="1" applyBorder="1" applyAlignment="1">
      <alignment horizontal="right" vertical="center"/>
    </xf>
    <xf numFmtId="176" fontId="0" fillId="24" borderId="39" xfId="15" applyNumberFormat="1" applyFont="1" applyFill="1" applyBorder="1" applyAlignment="1">
      <alignment horizontal="center" vertical="center"/>
      <protection/>
    </xf>
    <xf numFmtId="176" fontId="6" fillId="0" borderId="39" xfId="15" applyNumberFormat="1" applyFont="1" applyFill="1" applyBorder="1" applyAlignment="1">
      <alignment horizontal="center" vertical="center"/>
      <protection/>
    </xf>
    <xf numFmtId="176" fontId="10" fillId="0" borderId="46" xfId="15" applyNumberFormat="1" applyFont="1" applyFill="1" applyBorder="1" applyAlignment="1">
      <alignment vertical="center"/>
      <protection/>
    </xf>
    <xf numFmtId="176" fontId="6" fillId="0" borderId="46" xfId="15" applyNumberFormat="1" applyFont="1" applyFill="1" applyBorder="1" applyAlignment="1">
      <alignment vertical="center"/>
      <protection/>
    </xf>
    <xf numFmtId="176" fontId="6" fillId="0" borderId="42" xfId="15" applyNumberFormat="1" applyFont="1" applyFill="1" applyBorder="1" applyAlignment="1">
      <alignment horizontal="left" vertical="center"/>
      <protection/>
    </xf>
    <xf numFmtId="176" fontId="6" fillId="0" borderId="48" xfId="15" applyNumberFormat="1" applyFont="1" applyFill="1" applyBorder="1" applyAlignment="1">
      <alignment vertical="center"/>
      <protection/>
    </xf>
    <xf numFmtId="176" fontId="6" fillId="0" borderId="50" xfId="15" applyNumberFormat="1" applyFont="1" applyFill="1" applyBorder="1" applyAlignment="1">
      <alignment vertical="center"/>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2" fillId="24" borderId="18"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0" fillId="24" borderId="39" xfId="15" applyNumberFormat="1" applyFont="1" applyFill="1" applyBorder="1" applyAlignment="1" quotePrefix="1">
      <alignment horizontal="center" vertical="center"/>
      <protection/>
    </xf>
    <xf numFmtId="176" fontId="6" fillId="0" borderId="17" xfId="15" applyNumberFormat="1" applyFont="1" applyFill="1" applyBorder="1" applyAlignment="1" quotePrefix="1">
      <alignment horizontal="left" vertical="center"/>
      <protection/>
    </xf>
    <xf numFmtId="176" fontId="6" fillId="24" borderId="18" xfId="15" applyNumberFormat="1" applyFont="1" applyFill="1" applyBorder="1" applyAlignment="1" quotePrefix="1">
      <alignment horizontal="center" vertical="center"/>
      <protection/>
    </xf>
    <xf numFmtId="176" fontId="6" fillId="24" borderId="18" xfId="15" applyNumberFormat="1" applyFont="1" applyFill="1" applyBorder="1" applyAlignment="1" quotePrefix="1">
      <alignment horizontal="left" vertical="center"/>
      <protection/>
    </xf>
    <xf numFmtId="176" fontId="6" fillId="0" borderId="18" xfId="15" applyNumberFormat="1" applyFont="1" applyFill="1" applyBorder="1" applyAlignment="1" quotePrefix="1">
      <alignment horizontal="left" vertical="center"/>
      <protection/>
    </xf>
    <xf numFmtId="176" fontId="10" fillId="0" borderId="17" xfId="15" applyNumberFormat="1" applyFont="1" applyFill="1" applyBorder="1" applyAlignment="1" quotePrefix="1">
      <alignment horizontal="center" vertical="center"/>
      <protection/>
    </xf>
    <xf numFmtId="176" fontId="10" fillId="0" borderId="26" xfId="15" applyNumberFormat="1" applyFont="1" applyFill="1" applyBorder="1" applyAlignment="1" quotePrefix="1">
      <alignment horizontal="center" vertical="center"/>
      <protection/>
    </xf>
    <xf numFmtId="176" fontId="10" fillId="24" borderId="49" xfId="15" applyNumberFormat="1" applyFont="1" applyFill="1" applyBorder="1" applyAlignment="1" quotePrefix="1">
      <alignment horizontal="center" vertical="center"/>
      <protection/>
    </xf>
    <xf numFmtId="176" fontId="10" fillId="24" borderId="34" xfId="15" applyNumberFormat="1" applyFont="1" applyFill="1" applyBorder="1" applyAlignment="1" quotePrefix="1">
      <alignment horizontal="center" vertical="center"/>
      <protection/>
    </xf>
    <xf numFmtId="176" fontId="0" fillId="24" borderId="51"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6" xfId="0" applyNumberFormat="1" applyFill="1" applyBorder="1" applyAlignment="1" quotePrefix="1">
      <alignment horizontal="center" vertical="center" wrapText="1"/>
    </xf>
    <xf numFmtId="176" fontId="0" fillId="24" borderId="31" xfId="0" applyNumberFormat="1" applyFill="1" applyBorder="1" applyAlignment="1" quotePrefix="1">
      <alignment horizontal="center" vertical="center" wrapText="1"/>
    </xf>
    <xf numFmtId="176" fontId="0" fillId="24" borderId="23" xfId="0" applyNumberFormat="1" applyFill="1" applyBorder="1" applyAlignment="1" quotePrefix="1">
      <alignment horizontal="center" vertical="center"/>
    </xf>
    <xf numFmtId="176" fontId="0" fillId="24" borderId="18"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14" xfId="0" applyNumberFormat="1" applyFont="1" applyFill="1" applyBorder="1" applyAlignment="1" quotePrefix="1">
      <alignment horizontal="center" vertical="center" wrapText="1"/>
    </xf>
    <xf numFmtId="176" fontId="0" fillId="24" borderId="36"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常规_事业单位部门决算报表（讨论稿）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好_司法部2010年度中央部门决算（草案）报"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好_5.中央部门决算（草案)-1" xfId="78"/>
    <cellStyle name="好_出版署2010年度中央部门决算草案" xfId="79"/>
    <cellStyle name="好_全国友协2010年度中央部门决算（草案）" xfId="80"/>
    <cellStyle name="样式 1"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12">
      <selection activeCell="D42" sqref="D42"/>
    </sheetView>
  </sheetViews>
  <sheetFormatPr defaultColWidth="9.00390625" defaultRowHeight="14.25"/>
  <cols>
    <col min="1" max="1" width="50.625" style="90" customWidth="1"/>
    <col min="2" max="2" width="4.00390625" style="90" customWidth="1"/>
    <col min="3" max="3" width="15.625" style="90" customWidth="1"/>
    <col min="4" max="4" width="50.625" style="90" customWidth="1"/>
    <col min="5" max="5" width="3.50390625" style="90" customWidth="1"/>
    <col min="6" max="6" width="15.625" style="90" customWidth="1"/>
    <col min="7" max="8" width="9.00390625" style="91" customWidth="1"/>
    <col min="9" max="16384" width="9.00390625" style="90" customWidth="1"/>
  </cols>
  <sheetData>
    <row r="1" ht="14.25">
      <c r="A1" s="92"/>
    </row>
    <row r="2" spans="1:8" s="88" customFormat="1" ht="18" customHeight="1">
      <c r="A2" s="93" t="s">
        <v>0</v>
      </c>
      <c r="B2" s="93"/>
      <c r="C2" s="93"/>
      <c r="D2" s="93"/>
      <c r="E2" s="93"/>
      <c r="F2" s="93"/>
      <c r="G2" s="135"/>
      <c r="H2" s="135"/>
    </row>
    <row r="3" spans="1:6" ht="9.75" customHeight="1">
      <c r="A3" s="94"/>
      <c r="B3" s="94"/>
      <c r="C3" s="94"/>
      <c r="D3" s="94"/>
      <c r="E3" s="94"/>
      <c r="F3" s="49" t="s">
        <v>1</v>
      </c>
    </row>
    <row r="4" spans="1:6" ht="15" customHeight="1">
      <c r="A4" s="8" t="s">
        <v>2</v>
      </c>
      <c r="B4" s="94"/>
      <c r="C4" s="94"/>
      <c r="D4" s="94"/>
      <c r="E4" s="94"/>
      <c r="F4" s="49" t="s">
        <v>3</v>
      </c>
    </row>
    <row r="5" spans="1:8" s="89" customFormat="1" ht="14.25" customHeight="1">
      <c r="A5" s="219" t="s">
        <v>4</v>
      </c>
      <c r="B5" s="96"/>
      <c r="C5" s="96"/>
      <c r="D5" s="220" t="s">
        <v>5</v>
      </c>
      <c r="E5" s="96"/>
      <c r="F5" s="98"/>
      <c r="G5" s="136"/>
      <c r="H5" s="136"/>
    </row>
    <row r="6" spans="1:8" s="89" customFormat="1" ht="14.25" customHeight="1">
      <c r="A6" s="221" t="s">
        <v>6</v>
      </c>
      <c r="B6" s="222" t="s">
        <v>7</v>
      </c>
      <c r="C6" s="101" t="s">
        <v>8</v>
      </c>
      <c r="D6" s="223" t="s">
        <v>6</v>
      </c>
      <c r="E6" s="222" t="s">
        <v>7</v>
      </c>
      <c r="F6" s="212" t="s">
        <v>8</v>
      </c>
      <c r="G6" s="136"/>
      <c r="H6" s="136"/>
    </row>
    <row r="7" spans="1:8" s="89" customFormat="1" ht="14.25" customHeight="1">
      <c r="A7" s="221" t="s">
        <v>9</v>
      </c>
      <c r="B7" s="101"/>
      <c r="C7" s="223" t="s">
        <v>10</v>
      </c>
      <c r="D7" s="223" t="s">
        <v>9</v>
      </c>
      <c r="E7" s="101"/>
      <c r="F7" s="224" t="s">
        <v>11</v>
      </c>
      <c r="G7" s="136"/>
      <c r="H7" s="136"/>
    </row>
    <row r="8" spans="1:8" s="89" customFormat="1" ht="14.25" customHeight="1">
      <c r="A8" s="225" t="s">
        <v>12</v>
      </c>
      <c r="B8" s="226" t="s">
        <v>10</v>
      </c>
      <c r="C8" s="108">
        <v>425.3</v>
      </c>
      <c r="D8" s="227" t="s">
        <v>13</v>
      </c>
      <c r="E8" s="110">
        <v>29</v>
      </c>
      <c r="F8" s="112">
        <v>7.48</v>
      </c>
      <c r="G8" s="136"/>
      <c r="H8" s="136"/>
    </row>
    <row r="9" spans="1:8" s="89" customFormat="1" ht="14.25" customHeight="1">
      <c r="A9" s="113" t="s">
        <v>14</v>
      </c>
      <c r="B9" s="226" t="s">
        <v>11</v>
      </c>
      <c r="C9" s="108"/>
      <c r="D9" s="227" t="s">
        <v>15</v>
      </c>
      <c r="E9" s="110">
        <v>30</v>
      </c>
      <c r="F9" s="112"/>
      <c r="G9" s="136"/>
      <c r="H9" s="136"/>
    </row>
    <row r="10" spans="1:8" s="89" customFormat="1" ht="14.25" customHeight="1">
      <c r="A10" s="113" t="s">
        <v>16</v>
      </c>
      <c r="B10" s="226" t="s">
        <v>17</v>
      </c>
      <c r="C10" s="108"/>
      <c r="D10" s="227" t="s">
        <v>18</v>
      </c>
      <c r="E10" s="110">
        <v>31</v>
      </c>
      <c r="F10" s="112"/>
      <c r="G10" s="136"/>
      <c r="H10" s="136"/>
    </row>
    <row r="11" spans="1:8" s="89" customFormat="1" ht="14.25" customHeight="1">
      <c r="A11" s="113" t="s">
        <v>19</v>
      </c>
      <c r="B11" s="226" t="s">
        <v>20</v>
      </c>
      <c r="C11" s="108"/>
      <c r="D11" s="227" t="s">
        <v>21</v>
      </c>
      <c r="E11" s="110">
        <v>32</v>
      </c>
      <c r="F11" s="112">
        <v>308.96</v>
      </c>
      <c r="G11" s="136"/>
      <c r="H11" s="136"/>
    </row>
    <row r="12" spans="1:8" s="89" customFormat="1" ht="14.25" customHeight="1">
      <c r="A12" s="113" t="s">
        <v>22</v>
      </c>
      <c r="B12" s="226" t="s">
        <v>23</v>
      </c>
      <c r="C12" s="108"/>
      <c r="D12" s="227" t="s">
        <v>24</v>
      </c>
      <c r="E12" s="110">
        <v>33</v>
      </c>
      <c r="F12" s="112"/>
      <c r="G12" s="136"/>
      <c r="H12" s="136"/>
    </row>
    <row r="13" spans="1:8" s="89" customFormat="1" ht="14.25" customHeight="1">
      <c r="A13" s="113" t="s">
        <v>25</v>
      </c>
      <c r="B13" s="226" t="s">
        <v>26</v>
      </c>
      <c r="C13" s="108">
        <v>8.04</v>
      </c>
      <c r="D13" s="227" t="s">
        <v>27</v>
      </c>
      <c r="E13" s="110">
        <v>34</v>
      </c>
      <c r="F13" s="112"/>
      <c r="G13" s="136"/>
      <c r="H13" s="136"/>
    </row>
    <row r="14" spans="1:8" s="89" customFormat="1" ht="14.25" customHeight="1">
      <c r="A14" s="113"/>
      <c r="B14" s="226" t="s">
        <v>28</v>
      </c>
      <c r="C14" s="108"/>
      <c r="D14" s="227" t="s">
        <v>29</v>
      </c>
      <c r="E14" s="110">
        <v>35</v>
      </c>
      <c r="F14" s="112"/>
      <c r="G14" s="136"/>
      <c r="H14" s="136"/>
    </row>
    <row r="15" spans="1:8" s="89" customFormat="1" ht="14.25" customHeight="1">
      <c r="A15" s="113"/>
      <c r="B15" s="226" t="s">
        <v>30</v>
      </c>
      <c r="C15" s="108"/>
      <c r="D15" s="227" t="s">
        <v>31</v>
      </c>
      <c r="E15" s="110">
        <v>36</v>
      </c>
      <c r="F15" s="112">
        <v>44.15</v>
      </c>
      <c r="G15" s="136"/>
      <c r="H15" s="136"/>
    </row>
    <row r="16" spans="1:8" s="89" customFormat="1" ht="14.25" customHeight="1">
      <c r="A16" s="113"/>
      <c r="B16" s="226" t="s">
        <v>32</v>
      </c>
      <c r="C16" s="108"/>
      <c r="D16" s="227" t="s">
        <v>33</v>
      </c>
      <c r="E16" s="110">
        <v>37</v>
      </c>
      <c r="F16" s="112">
        <v>8.51</v>
      </c>
      <c r="G16" s="136"/>
      <c r="H16" s="136"/>
    </row>
    <row r="17" spans="1:8" s="89" customFormat="1" ht="14.25" customHeight="1">
      <c r="A17" s="113"/>
      <c r="B17" s="226" t="s">
        <v>34</v>
      </c>
      <c r="C17" s="108"/>
      <c r="D17" s="228" t="s">
        <v>35</v>
      </c>
      <c r="E17" s="110">
        <v>38</v>
      </c>
      <c r="F17" s="112"/>
      <c r="G17" s="136"/>
      <c r="H17" s="136"/>
    </row>
    <row r="18" spans="1:8" s="89" customFormat="1" ht="14.25" customHeight="1">
      <c r="A18" s="113"/>
      <c r="B18" s="226" t="s">
        <v>36</v>
      </c>
      <c r="C18" s="115"/>
      <c r="D18" s="228" t="s">
        <v>37</v>
      </c>
      <c r="E18" s="110">
        <v>39</v>
      </c>
      <c r="F18" s="112">
        <v>14.63</v>
      </c>
      <c r="G18" s="136"/>
      <c r="H18" s="136"/>
    </row>
    <row r="19" spans="1:8" s="89" customFormat="1" ht="14.25" customHeight="1">
      <c r="A19" s="113"/>
      <c r="B19" s="226" t="s">
        <v>38</v>
      </c>
      <c r="C19" s="108"/>
      <c r="D19" s="228" t="s">
        <v>39</v>
      </c>
      <c r="E19" s="110">
        <v>40</v>
      </c>
      <c r="F19" s="112"/>
      <c r="G19" s="136"/>
      <c r="H19" s="136"/>
    </row>
    <row r="20" spans="1:8" s="89" customFormat="1" ht="14.25" customHeight="1">
      <c r="A20" s="113"/>
      <c r="B20" s="226" t="s">
        <v>40</v>
      </c>
      <c r="C20" s="108"/>
      <c r="D20" s="228" t="s">
        <v>41</v>
      </c>
      <c r="E20" s="110">
        <v>41</v>
      </c>
      <c r="F20" s="112"/>
      <c r="G20" s="136"/>
      <c r="H20" s="136"/>
    </row>
    <row r="21" spans="1:8" s="89" customFormat="1" ht="14.25" customHeight="1">
      <c r="A21" s="106"/>
      <c r="B21" s="226" t="s">
        <v>42</v>
      </c>
      <c r="C21" s="108"/>
      <c r="D21" s="228" t="s">
        <v>43</v>
      </c>
      <c r="E21" s="110">
        <v>42</v>
      </c>
      <c r="F21" s="112"/>
      <c r="G21" s="136"/>
      <c r="H21" s="136"/>
    </row>
    <row r="22" spans="1:8" s="89" customFormat="1" ht="14.25" customHeight="1">
      <c r="A22" s="106"/>
      <c r="B22" s="226" t="s">
        <v>44</v>
      </c>
      <c r="C22" s="108"/>
      <c r="D22" s="228" t="s">
        <v>45</v>
      </c>
      <c r="E22" s="110">
        <v>43</v>
      </c>
      <c r="F22" s="112"/>
      <c r="G22" s="136"/>
      <c r="H22" s="136"/>
    </row>
    <row r="23" spans="1:8" s="89" customFormat="1" ht="14.25" customHeight="1">
      <c r="A23" s="106"/>
      <c r="B23" s="226" t="s">
        <v>46</v>
      </c>
      <c r="C23" s="108"/>
      <c r="D23" s="228" t="s">
        <v>47</v>
      </c>
      <c r="E23" s="110">
        <v>44</v>
      </c>
      <c r="F23" s="112"/>
      <c r="G23" s="136"/>
      <c r="H23" s="136"/>
    </row>
    <row r="24" spans="1:8" s="89" customFormat="1" ht="14.25" customHeight="1">
      <c r="A24" s="106"/>
      <c r="B24" s="226" t="s">
        <v>48</v>
      </c>
      <c r="C24" s="114"/>
      <c r="D24" s="228" t="s">
        <v>49</v>
      </c>
      <c r="E24" s="110">
        <v>45</v>
      </c>
      <c r="F24" s="213"/>
      <c r="G24" s="136"/>
      <c r="H24" s="136"/>
    </row>
    <row r="25" spans="1:8" s="89" customFormat="1" ht="14.25" customHeight="1">
      <c r="A25" s="106"/>
      <c r="B25" s="226" t="s">
        <v>50</v>
      </c>
      <c r="C25" s="114"/>
      <c r="D25" s="228" t="s">
        <v>51</v>
      </c>
      <c r="E25" s="110">
        <v>46</v>
      </c>
      <c r="F25" s="213"/>
      <c r="G25" s="136"/>
      <c r="H25" s="136"/>
    </row>
    <row r="26" spans="1:8" s="89" customFormat="1" ht="14.25" customHeight="1">
      <c r="A26" s="106"/>
      <c r="B26" s="226" t="s">
        <v>52</v>
      </c>
      <c r="C26" s="114"/>
      <c r="D26" s="228" t="s">
        <v>53</v>
      </c>
      <c r="E26" s="110">
        <v>47</v>
      </c>
      <c r="F26" s="112">
        <v>16.57</v>
      </c>
      <c r="G26" s="136"/>
      <c r="H26" s="136"/>
    </row>
    <row r="27" spans="1:8" s="89" customFormat="1" ht="14.25" customHeight="1">
      <c r="A27" s="106"/>
      <c r="B27" s="226" t="s">
        <v>54</v>
      </c>
      <c r="C27" s="114"/>
      <c r="D27" s="228" t="s">
        <v>55</v>
      </c>
      <c r="E27" s="110">
        <v>48</v>
      </c>
      <c r="F27" s="213"/>
      <c r="G27" s="136"/>
      <c r="H27" s="136"/>
    </row>
    <row r="28" spans="1:8" s="89" customFormat="1" ht="14.25" customHeight="1">
      <c r="A28" s="106"/>
      <c r="B28" s="226" t="s">
        <v>56</v>
      </c>
      <c r="C28" s="114"/>
      <c r="D28" s="228" t="s">
        <v>57</v>
      </c>
      <c r="E28" s="110">
        <v>49</v>
      </c>
      <c r="F28" s="213"/>
      <c r="G28" s="136"/>
      <c r="H28" s="136"/>
    </row>
    <row r="29" spans="1:8" s="89" customFormat="1" ht="14.25" customHeight="1">
      <c r="A29" s="106"/>
      <c r="B29" s="226" t="s">
        <v>58</v>
      </c>
      <c r="C29" s="114"/>
      <c r="D29" s="228" t="s">
        <v>59</v>
      </c>
      <c r="E29" s="110">
        <v>50</v>
      </c>
      <c r="F29" s="112">
        <v>9.55</v>
      </c>
      <c r="G29" s="136"/>
      <c r="H29" s="136"/>
    </row>
    <row r="30" spans="1:8" s="89" customFormat="1" ht="14.25" customHeight="1">
      <c r="A30" s="106"/>
      <c r="B30" s="226" t="s">
        <v>60</v>
      </c>
      <c r="C30" s="114"/>
      <c r="D30" s="116"/>
      <c r="E30" s="110">
        <v>51</v>
      </c>
      <c r="F30" s="118">
        <v>409.84</v>
      </c>
      <c r="G30" s="136"/>
      <c r="H30" s="136"/>
    </row>
    <row r="31" spans="1:8" s="89" customFormat="1" ht="14.25" customHeight="1">
      <c r="A31" s="229" t="s">
        <v>61</v>
      </c>
      <c r="B31" s="226" t="s">
        <v>62</v>
      </c>
      <c r="C31" s="108">
        <v>433.34</v>
      </c>
      <c r="D31" s="230" t="s">
        <v>63</v>
      </c>
      <c r="E31" s="110">
        <v>52</v>
      </c>
      <c r="F31" s="214"/>
      <c r="G31" s="136"/>
      <c r="H31" s="136"/>
    </row>
    <row r="32" spans="1:8" s="89" customFormat="1" ht="14.25" customHeight="1">
      <c r="A32" s="106" t="s">
        <v>64</v>
      </c>
      <c r="B32" s="226" t="s">
        <v>65</v>
      </c>
      <c r="C32" s="108"/>
      <c r="D32" s="116" t="s">
        <v>66</v>
      </c>
      <c r="E32" s="110">
        <v>53</v>
      </c>
      <c r="F32" s="215"/>
      <c r="G32" s="136"/>
      <c r="H32" s="136"/>
    </row>
    <row r="33" spans="1:8" s="89" customFormat="1" ht="14.25" customHeight="1">
      <c r="A33" s="106" t="s">
        <v>67</v>
      </c>
      <c r="B33" s="226" t="s">
        <v>68</v>
      </c>
      <c r="C33" s="108">
        <v>7.48</v>
      </c>
      <c r="D33" s="116" t="s">
        <v>69</v>
      </c>
      <c r="E33" s="110">
        <v>54</v>
      </c>
      <c r="F33" s="215">
        <v>30.98</v>
      </c>
      <c r="G33" s="136"/>
      <c r="H33" s="136"/>
    </row>
    <row r="34" spans="1:8" s="89" customFormat="1" ht="14.25" customHeight="1">
      <c r="A34" s="216"/>
      <c r="B34" s="226" t="s">
        <v>70</v>
      </c>
      <c r="C34" s="124"/>
      <c r="D34" s="125"/>
      <c r="E34" s="110">
        <v>55</v>
      </c>
      <c r="F34" s="217"/>
      <c r="G34" s="136"/>
      <c r="H34" s="136"/>
    </row>
    <row r="35" spans="1:6" ht="14.25" customHeight="1">
      <c r="A35" s="231" t="s">
        <v>71</v>
      </c>
      <c r="B35" s="226" t="s">
        <v>72</v>
      </c>
      <c r="C35" s="129">
        <v>440.82</v>
      </c>
      <c r="D35" s="232" t="s">
        <v>71</v>
      </c>
      <c r="E35" s="110">
        <v>56</v>
      </c>
      <c r="F35" s="218">
        <v>440.82</v>
      </c>
    </row>
    <row r="36" spans="1:6" ht="29.25" customHeight="1">
      <c r="A36" s="133" t="s">
        <v>73</v>
      </c>
      <c r="B36" s="134"/>
      <c r="C36" s="134"/>
      <c r="D36" s="134"/>
      <c r="E36" s="134"/>
      <c r="F36" s="134"/>
    </row>
  </sheetData>
  <sheetProtection/>
  <mergeCells count="4">
    <mergeCell ref="A2:F2"/>
    <mergeCell ref="A5:C5"/>
    <mergeCell ref="D5:F5"/>
    <mergeCell ref="A36:F36"/>
  </mergeCells>
  <printOptions horizontalCentered="1"/>
  <pageMargins left="0.35" right="0.35" top="0.59" bottom="0.2"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0"/>
  <sheetViews>
    <sheetView zoomScaleSheetLayoutView="160" workbookViewId="0" topLeftCell="A9">
      <selection activeCell="C20" sqref="C20"/>
    </sheetView>
  </sheetViews>
  <sheetFormatPr defaultColWidth="9.00390625" defaultRowHeight="14.25"/>
  <cols>
    <col min="1" max="1" width="4.625" style="140" customWidth="1"/>
    <col min="2" max="2" width="3.625" style="140" customWidth="1"/>
    <col min="3" max="3" width="22.375" style="140" customWidth="1"/>
    <col min="4" max="10" width="13.625" style="140" customWidth="1"/>
    <col min="11" max="16384" width="9.00390625" style="140" customWidth="1"/>
  </cols>
  <sheetData>
    <row r="1" spans="1:10" s="137" customFormat="1" ht="20.25">
      <c r="A1" s="141" t="s">
        <v>74</v>
      </c>
      <c r="B1" s="141"/>
      <c r="C1" s="141"/>
      <c r="D1" s="141"/>
      <c r="E1" s="141"/>
      <c r="F1" s="141"/>
      <c r="G1" s="141"/>
      <c r="H1" s="141"/>
      <c r="I1" s="141"/>
      <c r="J1" s="141"/>
    </row>
    <row r="2" spans="1:10" ht="14.25">
      <c r="A2" s="142"/>
      <c r="B2" s="142"/>
      <c r="C2" s="142"/>
      <c r="D2" s="142"/>
      <c r="E2" s="142"/>
      <c r="F2" s="142"/>
      <c r="G2" s="142"/>
      <c r="H2" s="142"/>
      <c r="I2" s="142"/>
      <c r="J2" s="49" t="s">
        <v>75</v>
      </c>
    </row>
    <row r="3" spans="1:10" ht="15">
      <c r="A3" s="8" t="s">
        <v>76</v>
      </c>
      <c r="B3" s="142"/>
      <c r="C3" s="142" t="s">
        <v>77</v>
      </c>
      <c r="D3" s="142"/>
      <c r="E3" s="142"/>
      <c r="F3" s="143"/>
      <c r="G3" s="142"/>
      <c r="H3" s="142"/>
      <c r="I3" s="142"/>
      <c r="J3" s="49" t="s">
        <v>3</v>
      </c>
    </row>
    <row r="4" spans="1:11" s="138" customFormat="1" ht="22.5" customHeight="1">
      <c r="A4" s="233" t="s">
        <v>6</v>
      </c>
      <c r="B4" s="145"/>
      <c r="C4" s="145"/>
      <c r="D4" s="234" t="s">
        <v>61</v>
      </c>
      <c r="E4" s="235" t="s">
        <v>78</v>
      </c>
      <c r="F4" s="234" t="s">
        <v>79</v>
      </c>
      <c r="G4" s="234" t="s">
        <v>80</v>
      </c>
      <c r="H4" s="234" t="s">
        <v>81</v>
      </c>
      <c r="I4" s="234" t="s">
        <v>82</v>
      </c>
      <c r="J4" s="236" t="s">
        <v>83</v>
      </c>
      <c r="K4" s="175"/>
    </row>
    <row r="5" spans="1:11" s="138" customFormat="1" ht="22.5" customHeight="1">
      <c r="A5" s="148" t="s">
        <v>84</v>
      </c>
      <c r="B5" s="149"/>
      <c r="C5" s="237" t="s">
        <v>85</v>
      </c>
      <c r="D5" s="151"/>
      <c r="E5" s="185"/>
      <c r="F5" s="151"/>
      <c r="G5" s="151"/>
      <c r="H5" s="151"/>
      <c r="I5" s="151"/>
      <c r="J5" s="205"/>
      <c r="K5" s="175"/>
    </row>
    <row r="6" spans="1:11" s="138" customFormat="1" ht="22.5" customHeight="1">
      <c r="A6" s="153"/>
      <c r="B6" s="154"/>
      <c r="C6" s="155"/>
      <c r="D6" s="155"/>
      <c r="E6" s="186"/>
      <c r="F6" s="155"/>
      <c r="G6" s="155"/>
      <c r="H6" s="155"/>
      <c r="I6" s="155"/>
      <c r="J6" s="206"/>
      <c r="K6" s="175"/>
    </row>
    <row r="7" spans="1:11" ht="22.5" customHeight="1">
      <c r="A7" s="238" t="s">
        <v>86</v>
      </c>
      <c r="B7" s="188"/>
      <c r="C7" s="189"/>
      <c r="D7" s="239" t="s">
        <v>10</v>
      </c>
      <c r="E7" s="239" t="s">
        <v>11</v>
      </c>
      <c r="F7" s="239" t="s">
        <v>17</v>
      </c>
      <c r="G7" s="239" t="s">
        <v>20</v>
      </c>
      <c r="H7" s="239" t="s">
        <v>23</v>
      </c>
      <c r="I7" s="239" t="s">
        <v>26</v>
      </c>
      <c r="J7" s="207" t="s">
        <v>28</v>
      </c>
      <c r="K7" s="181"/>
    </row>
    <row r="8" spans="1:11" ht="22.5" customHeight="1">
      <c r="A8" s="240" t="s">
        <v>71</v>
      </c>
      <c r="B8" s="162"/>
      <c r="C8" s="163"/>
      <c r="D8" s="165">
        <v>433.34</v>
      </c>
      <c r="E8" s="165">
        <v>425.3</v>
      </c>
      <c r="F8" s="165"/>
      <c r="G8" s="165"/>
      <c r="H8" s="165"/>
      <c r="I8" s="165"/>
      <c r="J8" s="180"/>
      <c r="K8" s="181"/>
    </row>
    <row r="9" spans="1:11" ht="18" customHeight="1">
      <c r="A9" s="32" t="s">
        <v>87</v>
      </c>
      <c r="B9" s="33"/>
      <c r="C9" s="191" t="s">
        <v>88</v>
      </c>
      <c r="D9" s="192">
        <f aca="true" t="shared" si="0" ref="D9:D13">D10</f>
        <v>339.94</v>
      </c>
      <c r="E9" s="192">
        <f aca="true" t="shared" si="1" ref="E9:E13">E10</f>
        <v>331.9</v>
      </c>
      <c r="F9" s="192"/>
      <c r="G9" s="192"/>
      <c r="H9" s="192"/>
      <c r="I9" s="192"/>
      <c r="J9" s="208">
        <f>J10</f>
        <v>8.04</v>
      </c>
      <c r="K9" s="181"/>
    </row>
    <row r="10" spans="1:11" ht="18" customHeight="1">
      <c r="A10" s="32">
        <v>20406</v>
      </c>
      <c r="B10" s="33"/>
      <c r="C10" s="191" t="s">
        <v>89</v>
      </c>
      <c r="D10" s="193">
        <f t="shared" si="0"/>
        <v>339.94</v>
      </c>
      <c r="E10" s="193">
        <f t="shared" si="1"/>
        <v>331.9</v>
      </c>
      <c r="F10" s="192"/>
      <c r="G10" s="192"/>
      <c r="H10" s="192"/>
      <c r="I10" s="192"/>
      <c r="J10" s="209">
        <f>J11</f>
        <v>8.04</v>
      </c>
      <c r="K10" s="181"/>
    </row>
    <row r="11" spans="1:11" ht="18" customHeight="1">
      <c r="A11" s="32" t="s">
        <v>90</v>
      </c>
      <c r="B11" s="33"/>
      <c r="C11" s="194" t="s">
        <v>91</v>
      </c>
      <c r="D11" s="192">
        <v>339.94</v>
      </c>
      <c r="E11" s="192">
        <v>331.9</v>
      </c>
      <c r="F11" s="192"/>
      <c r="G11" s="192"/>
      <c r="H11" s="192"/>
      <c r="I11" s="192"/>
      <c r="J11" s="208">
        <v>8.04</v>
      </c>
      <c r="K11" s="181"/>
    </row>
    <row r="12" spans="1:11" ht="18" customHeight="1">
      <c r="A12" s="77" t="s">
        <v>92</v>
      </c>
      <c r="B12" s="78"/>
      <c r="C12" s="34" t="s">
        <v>93</v>
      </c>
      <c r="D12" s="192">
        <f t="shared" si="0"/>
        <v>44.15</v>
      </c>
      <c r="E12" s="192">
        <f t="shared" si="1"/>
        <v>44.15</v>
      </c>
      <c r="F12" s="192"/>
      <c r="G12" s="192"/>
      <c r="H12" s="192"/>
      <c r="I12" s="192"/>
      <c r="J12" s="208"/>
      <c r="K12" s="181"/>
    </row>
    <row r="13" spans="1:11" ht="18" customHeight="1">
      <c r="A13" s="77" t="s">
        <v>94</v>
      </c>
      <c r="B13" s="78"/>
      <c r="C13" s="34" t="s">
        <v>95</v>
      </c>
      <c r="D13" s="193">
        <f t="shared" si="0"/>
        <v>44.15</v>
      </c>
      <c r="E13" s="193">
        <f t="shared" si="1"/>
        <v>44.15</v>
      </c>
      <c r="F13" s="192"/>
      <c r="G13" s="192"/>
      <c r="H13" s="192"/>
      <c r="I13" s="192"/>
      <c r="J13" s="208"/>
      <c r="K13" s="181"/>
    </row>
    <row r="14" spans="1:11" ht="27" customHeight="1">
      <c r="A14" s="77" t="s">
        <v>96</v>
      </c>
      <c r="B14" s="78"/>
      <c r="C14" s="34" t="s">
        <v>97</v>
      </c>
      <c r="D14" s="192">
        <v>44.15</v>
      </c>
      <c r="E14" s="192">
        <v>44.15</v>
      </c>
      <c r="F14" s="192"/>
      <c r="G14" s="192"/>
      <c r="H14" s="192"/>
      <c r="I14" s="192"/>
      <c r="J14" s="208"/>
      <c r="K14" s="181"/>
    </row>
    <row r="15" spans="1:11" ht="18" customHeight="1">
      <c r="A15" s="77" t="s">
        <v>98</v>
      </c>
      <c r="B15" s="78"/>
      <c r="C15" s="34" t="s">
        <v>99</v>
      </c>
      <c r="D15" s="192">
        <f>D16</f>
        <v>8.51</v>
      </c>
      <c r="E15" s="192">
        <f>E16</f>
        <v>8.51</v>
      </c>
      <c r="F15" s="192"/>
      <c r="G15" s="192"/>
      <c r="H15" s="192"/>
      <c r="I15" s="192"/>
      <c r="J15" s="208"/>
      <c r="K15" s="181"/>
    </row>
    <row r="16" spans="1:11" ht="18" customHeight="1">
      <c r="A16" s="77" t="s">
        <v>100</v>
      </c>
      <c r="B16" s="78"/>
      <c r="C16" s="34" t="s">
        <v>101</v>
      </c>
      <c r="D16" s="192">
        <v>8.51</v>
      </c>
      <c r="E16" s="192">
        <v>8.51</v>
      </c>
      <c r="F16" s="192"/>
      <c r="G16" s="192"/>
      <c r="H16" s="192"/>
      <c r="I16" s="192"/>
      <c r="J16" s="208"/>
      <c r="K16" s="181"/>
    </row>
    <row r="17" spans="1:11" ht="18" customHeight="1">
      <c r="A17" s="77" t="s">
        <v>102</v>
      </c>
      <c r="B17" s="78"/>
      <c r="C17" s="34" t="s">
        <v>103</v>
      </c>
      <c r="D17" s="192">
        <v>6.27</v>
      </c>
      <c r="E17" s="192">
        <v>6.27</v>
      </c>
      <c r="F17" s="192"/>
      <c r="G17" s="192"/>
      <c r="H17" s="192"/>
      <c r="I17" s="192"/>
      <c r="J17" s="208"/>
      <c r="K17" s="181"/>
    </row>
    <row r="18" spans="1:11" ht="18" customHeight="1">
      <c r="A18" s="77" t="s">
        <v>104</v>
      </c>
      <c r="B18" s="78"/>
      <c r="C18" s="34" t="s">
        <v>105</v>
      </c>
      <c r="D18" s="192">
        <v>2.24</v>
      </c>
      <c r="E18" s="192">
        <v>2.24</v>
      </c>
      <c r="F18" s="192"/>
      <c r="G18" s="192"/>
      <c r="H18" s="192"/>
      <c r="I18" s="192"/>
      <c r="J18" s="208"/>
      <c r="K18" s="181"/>
    </row>
    <row r="19" spans="1:11" ht="18" customHeight="1">
      <c r="A19" s="32" t="s">
        <v>106</v>
      </c>
      <c r="B19" s="33"/>
      <c r="C19" s="34" t="s">
        <v>107</v>
      </c>
      <c r="D19" s="192">
        <f aca="true" t="shared" si="2" ref="D19:D23">D20</f>
        <v>14.63</v>
      </c>
      <c r="E19" s="192">
        <f aca="true" t="shared" si="3" ref="E19:E23">E20</f>
        <v>14.63</v>
      </c>
      <c r="F19" s="192"/>
      <c r="G19" s="192"/>
      <c r="H19" s="192"/>
      <c r="I19" s="192"/>
      <c r="J19" s="208"/>
      <c r="K19" s="181"/>
    </row>
    <row r="20" spans="1:11" ht="24.75" customHeight="1">
      <c r="A20" s="32" t="s">
        <v>108</v>
      </c>
      <c r="B20" s="33"/>
      <c r="C20" s="167" t="s">
        <v>109</v>
      </c>
      <c r="D20" s="193">
        <v>14.63</v>
      </c>
      <c r="E20" s="193">
        <f>E27</f>
        <v>14.63</v>
      </c>
      <c r="F20" s="192"/>
      <c r="G20" s="192"/>
      <c r="H20" s="192"/>
      <c r="I20" s="192"/>
      <c r="J20" s="208"/>
      <c r="K20" s="181"/>
    </row>
    <row r="21" spans="1:11" ht="24" customHeight="1">
      <c r="A21" s="36" t="s">
        <v>110</v>
      </c>
      <c r="B21" s="37"/>
      <c r="C21" s="79" t="s">
        <v>111</v>
      </c>
      <c r="D21" s="195">
        <v>14.63</v>
      </c>
      <c r="E21" s="195">
        <v>14.63</v>
      </c>
      <c r="F21" s="196"/>
      <c r="G21" s="196"/>
      <c r="H21" s="196"/>
      <c r="I21" s="196"/>
      <c r="J21" s="210"/>
      <c r="K21" s="181"/>
    </row>
    <row r="22" spans="1:11" ht="18" customHeight="1">
      <c r="A22" s="32" t="s">
        <v>112</v>
      </c>
      <c r="B22" s="33"/>
      <c r="C22" s="79" t="s">
        <v>113</v>
      </c>
      <c r="D22" s="192">
        <f t="shared" si="2"/>
        <v>16.57</v>
      </c>
      <c r="E22" s="192">
        <f t="shared" si="3"/>
        <v>16.57</v>
      </c>
      <c r="F22" s="196"/>
      <c r="G22" s="196"/>
      <c r="H22" s="196"/>
      <c r="I22" s="196"/>
      <c r="J22" s="210"/>
      <c r="K22" s="181"/>
    </row>
    <row r="23" spans="1:11" ht="18" customHeight="1">
      <c r="A23" s="32" t="s">
        <v>114</v>
      </c>
      <c r="B23" s="33"/>
      <c r="C23" s="79" t="s">
        <v>115</v>
      </c>
      <c r="D23" s="193">
        <f t="shared" si="2"/>
        <v>16.57</v>
      </c>
      <c r="E23" s="193">
        <f t="shared" si="3"/>
        <v>16.57</v>
      </c>
      <c r="F23" s="196"/>
      <c r="G23" s="196"/>
      <c r="H23" s="196"/>
      <c r="I23" s="196"/>
      <c r="J23" s="210"/>
      <c r="K23" s="181"/>
    </row>
    <row r="24" spans="1:11" ht="18" customHeight="1">
      <c r="A24" s="32" t="s">
        <v>116</v>
      </c>
      <c r="B24" s="33"/>
      <c r="C24" s="79" t="s">
        <v>117</v>
      </c>
      <c r="D24" s="195">
        <v>16.57</v>
      </c>
      <c r="E24" s="195">
        <v>16.57</v>
      </c>
      <c r="F24" s="196"/>
      <c r="G24" s="196"/>
      <c r="H24" s="196"/>
      <c r="I24" s="196"/>
      <c r="J24" s="210"/>
      <c r="K24" s="181"/>
    </row>
    <row r="25" spans="1:11" ht="18" customHeight="1">
      <c r="A25" s="32" t="s">
        <v>118</v>
      </c>
      <c r="B25" s="33"/>
      <c r="C25" s="79" t="s">
        <v>119</v>
      </c>
      <c r="D25" s="192">
        <f>D26</f>
        <v>9.55</v>
      </c>
      <c r="E25" s="192">
        <f>E26</f>
        <v>14.63</v>
      </c>
      <c r="F25" s="196"/>
      <c r="G25" s="196"/>
      <c r="H25" s="196"/>
      <c r="I25" s="196"/>
      <c r="J25" s="210"/>
      <c r="K25" s="181"/>
    </row>
    <row r="26" spans="1:11" ht="18" customHeight="1">
      <c r="A26" s="32" t="s">
        <v>120</v>
      </c>
      <c r="B26" s="33"/>
      <c r="C26" s="79" t="s">
        <v>119</v>
      </c>
      <c r="D26" s="193">
        <f>D27</f>
        <v>9.55</v>
      </c>
      <c r="E26" s="193">
        <f>E27</f>
        <v>14.63</v>
      </c>
      <c r="F26" s="196"/>
      <c r="G26" s="196"/>
      <c r="H26" s="196"/>
      <c r="I26" s="196"/>
      <c r="J26" s="210"/>
      <c r="K26" s="181"/>
    </row>
    <row r="27" spans="1:11" ht="18" customHeight="1">
      <c r="A27" s="197" t="s">
        <v>121</v>
      </c>
      <c r="B27" s="198"/>
      <c r="C27" s="199" t="s">
        <v>122</v>
      </c>
      <c r="D27" s="200">
        <v>9.55</v>
      </c>
      <c r="E27" s="200">
        <v>14.63</v>
      </c>
      <c r="F27" s="200"/>
      <c r="G27" s="200"/>
      <c r="H27" s="200"/>
      <c r="I27" s="200"/>
      <c r="J27" s="211"/>
      <c r="K27" s="181"/>
    </row>
    <row r="28" spans="1:10" ht="30.75" customHeight="1">
      <c r="A28" s="201" t="s">
        <v>123</v>
      </c>
      <c r="B28" s="202"/>
      <c r="C28" s="171"/>
      <c r="D28" s="171"/>
      <c r="E28" s="171"/>
      <c r="F28" s="171"/>
      <c r="G28" s="171"/>
      <c r="H28" s="171"/>
      <c r="I28" s="171"/>
      <c r="J28" s="171"/>
    </row>
    <row r="29" ht="14.25">
      <c r="A29" s="203"/>
    </row>
    <row r="30" ht="14.25">
      <c r="A30" s="203"/>
    </row>
  </sheetData>
  <sheetProtection/>
  <mergeCells count="33">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J28"/>
    <mergeCell ref="C5:C6"/>
    <mergeCell ref="D4:D6"/>
    <mergeCell ref="E4:E6"/>
    <mergeCell ref="F4:F6"/>
    <mergeCell ref="G4:G6"/>
    <mergeCell ref="H4:H6"/>
    <mergeCell ref="I4:I6"/>
    <mergeCell ref="J4:J6"/>
    <mergeCell ref="A5:B6"/>
  </mergeCells>
  <printOptions horizontalCentered="1"/>
  <pageMargins left="0.35" right="0.35" top="0.79" bottom="0.2" header="0.51" footer="0.2"/>
  <pageSetup horizontalDpi="600" verticalDpi="600" orientation="landscape" paperSize="9" scale="90"/>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4"/>
  <sheetViews>
    <sheetView workbookViewId="0" topLeftCell="A13">
      <selection activeCell="C24" sqref="C24"/>
    </sheetView>
  </sheetViews>
  <sheetFormatPr defaultColWidth="9.00390625" defaultRowHeight="14.25"/>
  <cols>
    <col min="1" max="1" width="5.625" style="140" customWidth="1"/>
    <col min="2" max="2" width="4.75390625" style="140" customWidth="1"/>
    <col min="3" max="3" width="21.125" style="140" customWidth="1"/>
    <col min="4" max="4" width="14.375" style="140" customWidth="1"/>
    <col min="5" max="9" width="14.625" style="140" customWidth="1"/>
    <col min="10" max="10" width="9.00390625" style="140" customWidth="1"/>
    <col min="11" max="11" width="12.625" style="140" customWidth="1"/>
    <col min="12" max="16384" width="9.00390625" style="140" customWidth="1"/>
  </cols>
  <sheetData>
    <row r="1" spans="1:9" s="137" customFormat="1" ht="20.25">
      <c r="A1" s="141" t="s">
        <v>124</v>
      </c>
      <c r="B1" s="141"/>
      <c r="C1" s="141"/>
      <c r="D1" s="141"/>
      <c r="E1" s="141"/>
      <c r="F1" s="141"/>
      <c r="G1" s="141"/>
      <c r="H1" s="141"/>
      <c r="I1" s="141"/>
    </row>
    <row r="2" spans="1:9" ht="14.25">
      <c r="A2" s="142"/>
      <c r="B2" s="142"/>
      <c r="C2" s="142"/>
      <c r="D2" s="142"/>
      <c r="E2" s="142"/>
      <c r="F2" s="142"/>
      <c r="G2" s="142"/>
      <c r="H2" s="142"/>
      <c r="I2" s="49" t="s">
        <v>125</v>
      </c>
    </row>
    <row r="3" spans="1:9" ht="15">
      <c r="A3" s="8" t="s">
        <v>76</v>
      </c>
      <c r="B3" s="142"/>
      <c r="C3" s="142" t="s">
        <v>77</v>
      </c>
      <c r="D3" s="142"/>
      <c r="E3" s="142"/>
      <c r="F3" s="143"/>
      <c r="G3" s="142"/>
      <c r="H3" s="142"/>
      <c r="I3" s="49" t="s">
        <v>3</v>
      </c>
    </row>
    <row r="4" spans="1:10" s="138" customFormat="1" ht="22.5" customHeight="1">
      <c r="A4" s="233" t="s">
        <v>6</v>
      </c>
      <c r="B4" s="145"/>
      <c r="C4" s="145"/>
      <c r="D4" s="234" t="s">
        <v>63</v>
      </c>
      <c r="E4" s="234" t="s">
        <v>126</v>
      </c>
      <c r="F4" s="241" t="s">
        <v>127</v>
      </c>
      <c r="G4" s="241" t="s">
        <v>128</v>
      </c>
      <c r="H4" s="147" t="s">
        <v>129</v>
      </c>
      <c r="I4" s="242" t="s">
        <v>130</v>
      </c>
      <c r="J4" s="175"/>
    </row>
    <row r="5" spans="1:10" s="138" customFormat="1" ht="22.5" customHeight="1">
      <c r="A5" s="148" t="s">
        <v>84</v>
      </c>
      <c r="B5" s="149"/>
      <c r="C5" s="237" t="s">
        <v>85</v>
      </c>
      <c r="D5" s="151"/>
      <c r="E5" s="151"/>
      <c r="F5" s="152"/>
      <c r="G5" s="152"/>
      <c r="H5" s="152"/>
      <c r="I5" s="176"/>
      <c r="J5" s="175"/>
    </row>
    <row r="6" spans="1:10" s="138" customFormat="1" ht="22.5" customHeight="1">
      <c r="A6" s="153"/>
      <c r="B6" s="154"/>
      <c r="C6" s="155"/>
      <c r="D6" s="155"/>
      <c r="E6" s="155"/>
      <c r="F6" s="156"/>
      <c r="G6" s="156"/>
      <c r="H6" s="156"/>
      <c r="I6" s="177"/>
      <c r="J6" s="175"/>
    </row>
    <row r="7" spans="1:10" s="139" customFormat="1" ht="22.5" customHeight="1">
      <c r="A7" s="243" t="s">
        <v>86</v>
      </c>
      <c r="B7" s="158"/>
      <c r="C7" s="159"/>
      <c r="D7" s="244" t="s">
        <v>10</v>
      </c>
      <c r="E7" s="244" t="s">
        <v>11</v>
      </c>
      <c r="F7" s="244" t="s">
        <v>17</v>
      </c>
      <c r="G7" s="160" t="s">
        <v>20</v>
      </c>
      <c r="H7" s="160" t="s">
        <v>23</v>
      </c>
      <c r="I7" s="178" t="s">
        <v>26</v>
      </c>
      <c r="J7" s="179"/>
    </row>
    <row r="8" spans="1:10" ht="22.5" customHeight="1">
      <c r="A8" s="240" t="s">
        <v>71</v>
      </c>
      <c r="B8" s="162"/>
      <c r="C8" s="163"/>
      <c r="D8" s="164">
        <v>409.84</v>
      </c>
      <c r="E8" s="164">
        <v>256.2</v>
      </c>
      <c r="F8" s="164">
        <v>153.64</v>
      </c>
      <c r="G8" s="165"/>
      <c r="H8" s="165"/>
      <c r="I8" s="180"/>
      <c r="J8" s="181"/>
    </row>
    <row r="9" spans="1:10" ht="18" customHeight="1">
      <c r="A9" s="74">
        <v>201</v>
      </c>
      <c r="B9" s="80"/>
      <c r="C9" s="76" t="s">
        <v>131</v>
      </c>
      <c r="D9" s="166">
        <f aca="true" t="shared" si="0" ref="D9:D20">SUM(E9:I9)</f>
        <v>7.48</v>
      </c>
      <c r="E9" s="166"/>
      <c r="F9" s="166">
        <v>7.48</v>
      </c>
      <c r="G9" s="166"/>
      <c r="H9" s="166"/>
      <c r="I9" s="182"/>
      <c r="J9" s="181"/>
    </row>
    <row r="10" spans="1:10" ht="18" customHeight="1">
      <c r="A10" s="74">
        <v>20199</v>
      </c>
      <c r="B10" s="80"/>
      <c r="C10" s="76" t="s">
        <v>132</v>
      </c>
      <c r="D10" s="166">
        <f t="shared" si="0"/>
        <v>7.48</v>
      </c>
      <c r="E10" s="166"/>
      <c r="F10" s="166">
        <v>7.48</v>
      </c>
      <c r="G10" s="166"/>
      <c r="H10" s="166"/>
      <c r="I10" s="182"/>
      <c r="J10" s="181"/>
    </row>
    <row r="11" spans="1:10" ht="18" customHeight="1">
      <c r="A11" s="74">
        <v>2019999</v>
      </c>
      <c r="B11" s="80"/>
      <c r="C11" s="76" t="s">
        <v>133</v>
      </c>
      <c r="D11" s="166">
        <f t="shared" si="0"/>
        <v>7.48</v>
      </c>
      <c r="E11" s="166"/>
      <c r="F11" s="166">
        <v>7.48</v>
      </c>
      <c r="G11" s="166"/>
      <c r="H11" s="166"/>
      <c r="I11" s="182"/>
      <c r="J11" s="181"/>
    </row>
    <row r="12" spans="1:10" ht="18" customHeight="1">
      <c r="A12" s="74" t="s">
        <v>87</v>
      </c>
      <c r="B12" s="80"/>
      <c r="C12" s="76" t="s">
        <v>134</v>
      </c>
      <c r="D12" s="166">
        <f t="shared" si="0"/>
        <v>308.96</v>
      </c>
      <c r="E12" s="166">
        <v>186.98</v>
      </c>
      <c r="F12" s="166">
        <v>121.98</v>
      </c>
      <c r="G12" s="166"/>
      <c r="H12" s="166"/>
      <c r="I12" s="182"/>
      <c r="J12" s="181"/>
    </row>
    <row r="13" spans="1:10" ht="18" customHeight="1">
      <c r="A13" s="74" t="s">
        <v>135</v>
      </c>
      <c r="B13" s="80"/>
      <c r="C13" s="76" t="s">
        <v>89</v>
      </c>
      <c r="D13" s="166">
        <f t="shared" si="0"/>
        <v>308.96</v>
      </c>
      <c r="E13" s="166">
        <v>186.98</v>
      </c>
      <c r="F13" s="166">
        <v>121.98</v>
      </c>
      <c r="G13" s="166"/>
      <c r="H13" s="166"/>
      <c r="I13" s="182"/>
      <c r="J13" s="181"/>
    </row>
    <row r="14" spans="1:10" ht="18" customHeight="1">
      <c r="A14" s="81" t="s">
        <v>90</v>
      </c>
      <c r="B14" s="82"/>
      <c r="C14" s="83" t="s">
        <v>91</v>
      </c>
      <c r="D14" s="166">
        <f t="shared" si="0"/>
        <v>308.96</v>
      </c>
      <c r="E14" s="166">
        <v>186.98</v>
      </c>
      <c r="F14" s="166">
        <v>121.98</v>
      </c>
      <c r="G14" s="166"/>
      <c r="H14" s="166"/>
      <c r="I14" s="182"/>
      <c r="J14" s="181"/>
    </row>
    <row r="15" spans="1:10" ht="18" customHeight="1">
      <c r="A15" s="77" t="s">
        <v>92</v>
      </c>
      <c r="B15" s="78"/>
      <c r="C15" s="34" t="s">
        <v>93</v>
      </c>
      <c r="D15" s="166">
        <f t="shared" si="0"/>
        <v>44.15</v>
      </c>
      <c r="E15" s="166">
        <v>44.15</v>
      </c>
      <c r="F15" s="166"/>
      <c r="G15" s="166"/>
      <c r="H15" s="166"/>
      <c r="I15" s="182"/>
      <c r="J15" s="181"/>
    </row>
    <row r="16" spans="1:10" ht="18" customHeight="1">
      <c r="A16" s="77" t="s">
        <v>94</v>
      </c>
      <c r="B16" s="78"/>
      <c r="C16" s="34" t="s">
        <v>95</v>
      </c>
      <c r="D16" s="166">
        <f t="shared" si="0"/>
        <v>44.15</v>
      </c>
      <c r="E16" s="166">
        <v>44.15</v>
      </c>
      <c r="F16" s="166"/>
      <c r="G16" s="166"/>
      <c r="H16" s="166"/>
      <c r="I16" s="182"/>
      <c r="J16" s="181"/>
    </row>
    <row r="17" spans="1:10" ht="18" customHeight="1">
      <c r="A17" s="77" t="s">
        <v>96</v>
      </c>
      <c r="B17" s="78"/>
      <c r="C17" s="167" t="s">
        <v>97</v>
      </c>
      <c r="D17" s="166">
        <f t="shared" si="0"/>
        <v>44.15</v>
      </c>
      <c r="E17" s="166">
        <v>44.15</v>
      </c>
      <c r="F17" s="166"/>
      <c r="G17" s="166"/>
      <c r="H17" s="166"/>
      <c r="I17" s="182"/>
      <c r="J17" s="181"/>
    </row>
    <row r="18" spans="1:10" ht="18" customHeight="1">
      <c r="A18" s="77" t="s">
        <v>98</v>
      </c>
      <c r="B18" s="78"/>
      <c r="C18" s="34" t="s">
        <v>99</v>
      </c>
      <c r="D18" s="166">
        <f t="shared" si="0"/>
        <v>8.51</v>
      </c>
      <c r="E18" s="166">
        <v>8.51</v>
      </c>
      <c r="F18" s="166"/>
      <c r="G18" s="166"/>
      <c r="H18" s="166"/>
      <c r="I18" s="182"/>
      <c r="J18" s="181"/>
    </row>
    <row r="19" spans="1:10" ht="18" customHeight="1">
      <c r="A19" s="77" t="s">
        <v>100</v>
      </c>
      <c r="B19" s="78"/>
      <c r="C19" s="34" t="s">
        <v>101</v>
      </c>
      <c r="D19" s="166">
        <f t="shared" si="0"/>
        <v>8.51</v>
      </c>
      <c r="E19" s="166">
        <v>8.51</v>
      </c>
      <c r="F19" s="166"/>
      <c r="G19" s="166"/>
      <c r="H19" s="166"/>
      <c r="I19" s="182"/>
      <c r="J19" s="181"/>
    </row>
    <row r="20" spans="1:10" ht="18" customHeight="1">
      <c r="A20" s="77" t="s">
        <v>102</v>
      </c>
      <c r="B20" s="78"/>
      <c r="C20" s="34" t="s">
        <v>103</v>
      </c>
      <c r="D20" s="166">
        <f t="shared" si="0"/>
        <v>6.27</v>
      </c>
      <c r="E20" s="166">
        <v>6.27</v>
      </c>
      <c r="F20" s="166"/>
      <c r="G20" s="166"/>
      <c r="H20" s="166"/>
      <c r="I20" s="182"/>
      <c r="J20" s="181"/>
    </row>
    <row r="21" spans="1:10" ht="18" customHeight="1">
      <c r="A21" s="77" t="s">
        <v>104</v>
      </c>
      <c r="B21" s="78"/>
      <c r="C21" s="34" t="s">
        <v>105</v>
      </c>
      <c r="D21" s="166">
        <v>2.24</v>
      </c>
      <c r="E21" s="168">
        <v>2.24</v>
      </c>
      <c r="F21" s="168"/>
      <c r="G21" s="168"/>
      <c r="H21" s="168"/>
      <c r="I21" s="183"/>
      <c r="J21" s="181"/>
    </row>
    <row r="22" spans="1:10" ht="18" customHeight="1">
      <c r="A22" s="32" t="s">
        <v>106</v>
      </c>
      <c r="B22" s="33"/>
      <c r="C22" s="34" t="s">
        <v>107</v>
      </c>
      <c r="D22" s="166">
        <f aca="true" t="shared" si="1" ref="D22:D30">SUM(E22:I22)</f>
        <v>14.63</v>
      </c>
      <c r="E22" s="168"/>
      <c r="F22" s="168">
        <v>14.63</v>
      </c>
      <c r="G22" s="168"/>
      <c r="H22" s="168"/>
      <c r="I22" s="183"/>
      <c r="J22" s="181"/>
    </row>
    <row r="23" spans="1:10" ht="18" customHeight="1">
      <c r="A23" s="32" t="s">
        <v>108</v>
      </c>
      <c r="B23" s="33"/>
      <c r="C23" s="34" t="s">
        <v>109</v>
      </c>
      <c r="D23" s="166">
        <f t="shared" si="1"/>
        <v>14.63</v>
      </c>
      <c r="E23" s="168"/>
      <c r="F23" s="168">
        <v>14.63</v>
      </c>
      <c r="G23" s="168"/>
      <c r="H23" s="168"/>
      <c r="I23" s="183"/>
      <c r="J23" s="181"/>
    </row>
    <row r="24" spans="1:10" ht="24" customHeight="1">
      <c r="A24" s="36" t="s">
        <v>110</v>
      </c>
      <c r="B24" s="37"/>
      <c r="C24" s="169" t="s">
        <v>136</v>
      </c>
      <c r="D24" s="166">
        <f t="shared" si="1"/>
        <v>14.63</v>
      </c>
      <c r="E24" s="168"/>
      <c r="F24" s="168">
        <v>14.63</v>
      </c>
      <c r="G24" s="168"/>
      <c r="H24" s="168"/>
      <c r="I24" s="183"/>
      <c r="J24" s="181"/>
    </row>
    <row r="25" spans="1:10" ht="18" customHeight="1">
      <c r="A25" s="32" t="s">
        <v>112</v>
      </c>
      <c r="B25" s="33"/>
      <c r="C25" s="79" t="s">
        <v>113</v>
      </c>
      <c r="D25" s="166">
        <f t="shared" si="1"/>
        <v>16.57</v>
      </c>
      <c r="E25" s="168">
        <v>16.57</v>
      </c>
      <c r="F25" s="168"/>
      <c r="G25" s="168"/>
      <c r="H25" s="168"/>
      <c r="I25" s="183"/>
      <c r="J25" s="181"/>
    </row>
    <row r="26" spans="1:10" ht="18" customHeight="1">
      <c r="A26" s="32" t="s">
        <v>114</v>
      </c>
      <c r="B26" s="33"/>
      <c r="C26" s="79" t="s">
        <v>115</v>
      </c>
      <c r="D26" s="166">
        <f t="shared" si="1"/>
        <v>16.57</v>
      </c>
      <c r="E26" s="168">
        <v>16.57</v>
      </c>
      <c r="F26" s="168"/>
      <c r="G26" s="168"/>
      <c r="H26" s="168"/>
      <c r="I26" s="183"/>
      <c r="J26" s="181"/>
    </row>
    <row r="27" spans="1:10" ht="18" customHeight="1">
      <c r="A27" s="32" t="s">
        <v>116</v>
      </c>
      <c r="B27" s="33"/>
      <c r="C27" s="79" t="s">
        <v>117</v>
      </c>
      <c r="D27" s="166">
        <f t="shared" si="1"/>
        <v>16.57</v>
      </c>
      <c r="E27" s="168">
        <v>16.57</v>
      </c>
      <c r="F27" s="168"/>
      <c r="G27" s="168"/>
      <c r="H27" s="168"/>
      <c r="I27" s="183"/>
      <c r="J27" s="181"/>
    </row>
    <row r="28" spans="1:10" ht="18" customHeight="1">
      <c r="A28" s="32" t="s">
        <v>118</v>
      </c>
      <c r="B28" s="33"/>
      <c r="C28" s="79" t="s">
        <v>119</v>
      </c>
      <c r="D28" s="166">
        <f t="shared" si="1"/>
        <v>9.55</v>
      </c>
      <c r="E28" s="168"/>
      <c r="F28" s="168">
        <v>9.55</v>
      </c>
      <c r="G28" s="168"/>
      <c r="H28" s="168"/>
      <c r="I28" s="183"/>
      <c r="J28" s="181"/>
    </row>
    <row r="29" spans="1:10" ht="18" customHeight="1">
      <c r="A29" s="32" t="s">
        <v>120</v>
      </c>
      <c r="B29" s="33"/>
      <c r="C29" s="79" t="s">
        <v>119</v>
      </c>
      <c r="D29" s="166">
        <f t="shared" si="1"/>
        <v>9.55</v>
      </c>
      <c r="E29" s="166"/>
      <c r="F29" s="168">
        <v>9.55</v>
      </c>
      <c r="G29" s="168"/>
      <c r="H29" s="168"/>
      <c r="I29" s="183"/>
      <c r="J29" s="181"/>
    </row>
    <row r="30" spans="1:10" ht="18" customHeight="1">
      <c r="A30" s="32" t="s">
        <v>121</v>
      </c>
      <c r="B30" s="33"/>
      <c r="C30" s="79" t="s">
        <v>122</v>
      </c>
      <c r="D30" s="166">
        <f t="shared" si="1"/>
        <v>9.55</v>
      </c>
      <c r="E30" s="168"/>
      <c r="F30" s="168">
        <v>9.55</v>
      </c>
      <c r="G30" s="168"/>
      <c r="H30" s="168"/>
      <c r="I30" s="183"/>
      <c r="J30" s="181"/>
    </row>
    <row r="31" spans="1:9" ht="18" customHeight="1">
      <c r="A31" s="170" t="s">
        <v>137</v>
      </c>
      <c r="B31" s="171"/>
      <c r="C31" s="171"/>
      <c r="D31" s="171"/>
      <c r="E31" s="171"/>
      <c r="F31" s="171"/>
      <c r="G31" s="171"/>
      <c r="H31" s="171"/>
      <c r="I31" s="171"/>
    </row>
    <row r="32" ht="18" customHeight="1">
      <c r="A32" s="172"/>
    </row>
    <row r="33" ht="14.25">
      <c r="A33" s="173"/>
    </row>
    <row r="34" ht="14.25">
      <c r="A34" s="173"/>
    </row>
  </sheetData>
  <sheetProtection/>
  <mergeCells count="35">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I31"/>
    <mergeCell ref="C5:C6"/>
    <mergeCell ref="D4:D6"/>
    <mergeCell ref="E4:E6"/>
    <mergeCell ref="F4:F6"/>
    <mergeCell ref="G4:G6"/>
    <mergeCell ref="H4:H6"/>
    <mergeCell ref="I4:I6"/>
    <mergeCell ref="A5:B6"/>
  </mergeCells>
  <printOptions horizontalCentered="1"/>
  <pageMargins left="0.35" right="0.35" top="0.31" bottom="0.2" header="0.51" footer="0.2"/>
  <pageSetup horizontalDpi="600" verticalDpi="600" orientation="landscape" paperSize="9" scale="90"/>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2">
      <selection activeCell="H24" sqref="H24"/>
    </sheetView>
  </sheetViews>
  <sheetFormatPr defaultColWidth="9.00390625" defaultRowHeight="14.25"/>
  <cols>
    <col min="1" max="1" width="36.375" style="90" customWidth="1"/>
    <col min="2" max="2" width="4.00390625" style="90" customWidth="1"/>
    <col min="3" max="3" width="15.625" style="90" customWidth="1"/>
    <col min="4" max="4" width="35.75390625" style="90" customWidth="1"/>
    <col min="5" max="5" width="3.50390625" style="90" customWidth="1"/>
    <col min="6" max="6" width="15.625" style="90" customWidth="1"/>
    <col min="7" max="7" width="13.875" style="90" customWidth="1"/>
    <col min="8" max="8" width="15.625" style="90" customWidth="1"/>
    <col min="9" max="10" width="9.00390625" style="91" customWidth="1"/>
    <col min="11" max="16384" width="9.00390625" style="90" customWidth="1"/>
  </cols>
  <sheetData>
    <row r="1" ht="14.25">
      <c r="A1" s="92"/>
    </row>
    <row r="2" spans="1:10" s="88" customFormat="1" ht="18" customHeight="1">
      <c r="A2" s="93" t="s">
        <v>138</v>
      </c>
      <c r="B2" s="93"/>
      <c r="C2" s="93"/>
      <c r="D2" s="93"/>
      <c r="E2" s="93"/>
      <c r="F2" s="93"/>
      <c r="G2" s="93"/>
      <c r="H2" s="93"/>
      <c r="I2" s="135"/>
      <c r="J2" s="135"/>
    </row>
    <row r="3" spans="1:8" ht="9.75" customHeight="1">
      <c r="A3" s="94"/>
      <c r="B3" s="94"/>
      <c r="C3" s="94"/>
      <c r="D3" s="94"/>
      <c r="E3" s="94"/>
      <c r="F3" s="94"/>
      <c r="G3" s="94"/>
      <c r="H3" s="49" t="s">
        <v>139</v>
      </c>
    </row>
    <row r="4" spans="1:8" ht="15" customHeight="1">
      <c r="A4" s="8" t="s">
        <v>2</v>
      </c>
      <c r="B4" s="94"/>
      <c r="C4" s="94"/>
      <c r="D4" s="94"/>
      <c r="E4" s="94"/>
      <c r="F4" s="94"/>
      <c r="G4" s="94"/>
      <c r="H4" s="49" t="s">
        <v>3</v>
      </c>
    </row>
    <row r="5" spans="1:10" s="89" customFormat="1" ht="14.25" customHeight="1">
      <c r="A5" s="219" t="s">
        <v>4</v>
      </c>
      <c r="B5" s="96"/>
      <c r="C5" s="96"/>
      <c r="D5" s="220" t="s">
        <v>5</v>
      </c>
      <c r="E5" s="96"/>
      <c r="F5" s="97"/>
      <c r="G5" s="97"/>
      <c r="H5" s="98"/>
      <c r="I5" s="136"/>
      <c r="J5" s="136"/>
    </row>
    <row r="6" spans="1:10" s="89" customFormat="1" ht="31.5" customHeight="1">
      <c r="A6" s="221" t="s">
        <v>6</v>
      </c>
      <c r="B6" s="222" t="s">
        <v>7</v>
      </c>
      <c r="C6" s="101" t="s">
        <v>140</v>
      </c>
      <c r="D6" s="223" t="s">
        <v>6</v>
      </c>
      <c r="E6" s="222" t="s">
        <v>7</v>
      </c>
      <c r="F6" s="101" t="s">
        <v>71</v>
      </c>
      <c r="G6" s="102" t="s">
        <v>141</v>
      </c>
      <c r="H6" s="103" t="s">
        <v>142</v>
      </c>
      <c r="I6" s="136"/>
      <c r="J6" s="136"/>
    </row>
    <row r="7" spans="1:10" s="89" customFormat="1" ht="14.25" customHeight="1">
      <c r="A7" s="221" t="s">
        <v>9</v>
      </c>
      <c r="B7" s="101"/>
      <c r="C7" s="223" t="s">
        <v>10</v>
      </c>
      <c r="D7" s="223" t="s">
        <v>9</v>
      </c>
      <c r="E7" s="101"/>
      <c r="F7" s="104">
        <v>2</v>
      </c>
      <c r="G7" s="104">
        <v>3</v>
      </c>
      <c r="H7" s="105">
        <v>4</v>
      </c>
      <c r="I7" s="136"/>
      <c r="J7" s="136"/>
    </row>
    <row r="8" spans="1:10" s="89" customFormat="1" ht="14.25" customHeight="1">
      <c r="A8" s="225" t="s">
        <v>143</v>
      </c>
      <c r="B8" s="226" t="s">
        <v>10</v>
      </c>
      <c r="C8" s="108">
        <v>410.68</v>
      </c>
      <c r="D8" s="227" t="s">
        <v>13</v>
      </c>
      <c r="E8" s="110">
        <v>30</v>
      </c>
      <c r="F8" s="111">
        <f>SUM(G8:H8)</f>
        <v>7.48</v>
      </c>
      <c r="G8" s="111">
        <v>7.48</v>
      </c>
      <c r="H8" s="112"/>
      <c r="I8" s="136"/>
      <c r="J8" s="136"/>
    </row>
    <row r="9" spans="1:10" s="89" customFormat="1" ht="14.25" customHeight="1">
      <c r="A9" s="113" t="s">
        <v>144</v>
      </c>
      <c r="B9" s="226" t="s">
        <v>11</v>
      </c>
      <c r="C9" s="108">
        <v>14.63</v>
      </c>
      <c r="D9" s="227" t="s">
        <v>15</v>
      </c>
      <c r="E9" s="110">
        <v>31</v>
      </c>
      <c r="F9" s="111"/>
      <c r="G9" s="111"/>
      <c r="H9" s="112"/>
      <c r="I9" s="136"/>
      <c r="J9" s="136"/>
    </row>
    <row r="10" spans="1:10" s="89" customFormat="1" ht="14.25" customHeight="1">
      <c r="A10" s="113"/>
      <c r="B10" s="226" t="s">
        <v>17</v>
      </c>
      <c r="C10" s="108"/>
      <c r="D10" s="227" t="s">
        <v>18</v>
      </c>
      <c r="E10" s="110">
        <v>32</v>
      </c>
      <c r="F10" s="111"/>
      <c r="G10" s="111"/>
      <c r="H10" s="112"/>
      <c r="I10" s="136"/>
      <c r="J10" s="136"/>
    </row>
    <row r="11" spans="1:10" s="89" customFormat="1" ht="14.25" customHeight="1">
      <c r="A11" s="113"/>
      <c r="B11" s="226" t="s">
        <v>20</v>
      </c>
      <c r="C11" s="108"/>
      <c r="D11" s="227" t="s">
        <v>21</v>
      </c>
      <c r="E11" s="110">
        <v>33</v>
      </c>
      <c r="F11" s="111">
        <f aca="true" t="shared" si="0" ref="F11:F16">SUM(G11:H11)</f>
        <v>308.96</v>
      </c>
      <c r="G11" s="111">
        <v>308.96</v>
      </c>
      <c r="H11" s="112"/>
      <c r="I11" s="136"/>
      <c r="J11" s="136"/>
    </row>
    <row r="12" spans="1:10" s="89" customFormat="1" ht="14.25" customHeight="1">
      <c r="A12" s="113"/>
      <c r="B12" s="226" t="s">
        <v>23</v>
      </c>
      <c r="C12" s="108"/>
      <c r="D12" s="227" t="s">
        <v>24</v>
      </c>
      <c r="E12" s="110">
        <v>34</v>
      </c>
      <c r="F12" s="111"/>
      <c r="G12" s="111"/>
      <c r="H12" s="112"/>
      <c r="I12" s="136"/>
      <c r="J12" s="136"/>
    </row>
    <row r="13" spans="1:10" s="89" customFormat="1" ht="14.25" customHeight="1">
      <c r="A13" s="113"/>
      <c r="B13" s="226" t="s">
        <v>26</v>
      </c>
      <c r="C13" s="108"/>
      <c r="D13" s="227" t="s">
        <v>27</v>
      </c>
      <c r="E13" s="110">
        <v>35</v>
      </c>
      <c r="F13" s="111"/>
      <c r="G13" s="111"/>
      <c r="H13" s="112"/>
      <c r="I13" s="136"/>
      <c r="J13" s="136"/>
    </row>
    <row r="14" spans="1:10" s="89" customFormat="1" ht="14.25" customHeight="1">
      <c r="A14" s="113"/>
      <c r="B14" s="226" t="s">
        <v>28</v>
      </c>
      <c r="C14" s="108"/>
      <c r="D14" s="227" t="s">
        <v>29</v>
      </c>
      <c r="E14" s="110">
        <v>36</v>
      </c>
      <c r="F14" s="111"/>
      <c r="G14" s="111"/>
      <c r="H14" s="112"/>
      <c r="I14" s="136"/>
      <c r="J14" s="136"/>
    </row>
    <row r="15" spans="1:10" s="89" customFormat="1" ht="14.25" customHeight="1">
      <c r="A15" s="113"/>
      <c r="B15" s="226" t="s">
        <v>30</v>
      </c>
      <c r="C15" s="108"/>
      <c r="D15" s="227" t="s">
        <v>31</v>
      </c>
      <c r="E15" s="110">
        <v>37</v>
      </c>
      <c r="F15" s="111">
        <f t="shared" si="0"/>
        <v>44.15</v>
      </c>
      <c r="G15" s="111">
        <v>44.15</v>
      </c>
      <c r="H15" s="112"/>
      <c r="I15" s="136"/>
      <c r="J15" s="136"/>
    </row>
    <row r="16" spans="1:10" s="89" customFormat="1" ht="14.25" customHeight="1">
      <c r="A16" s="113"/>
      <c r="B16" s="226" t="s">
        <v>32</v>
      </c>
      <c r="C16" s="108"/>
      <c r="D16" s="227" t="s">
        <v>33</v>
      </c>
      <c r="E16" s="110">
        <v>38</v>
      </c>
      <c r="F16" s="111">
        <f t="shared" si="0"/>
        <v>8.51</v>
      </c>
      <c r="G16" s="111">
        <v>8.51</v>
      </c>
      <c r="H16" s="112"/>
      <c r="I16" s="136"/>
      <c r="J16" s="136"/>
    </row>
    <row r="17" spans="1:10" s="89" customFormat="1" ht="14.25" customHeight="1">
      <c r="A17" s="113"/>
      <c r="B17" s="226" t="s">
        <v>34</v>
      </c>
      <c r="C17" s="108"/>
      <c r="D17" s="228" t="s">
        <v>35</v>
      </c>
      <c r="E17" s="110">
        <v>39</v>
      </c>
      <c r="F17" s="111"/>
      <c r="G17" s="111"/>
      <c r="H17" s="112"/>
      <c r="I17" s="136"/>
      <c r="J17" s="136"/>
    </row>
    <row r="18" spans="1:10" s="89" customFormat="1" ht="14.25" customHeight="1">
      <c r="A18" s="113"/>
      <c r="B18" s="226" t="s">
        <v>36</v>
      </c>
      <c r="C18" s="115"/>
      <c r="D18" s="228" t="s">
        <v>37</v>
      </c>
      <c r="E18" s="110">
        <v>40</v>
      </c>
      <c r="F18" s="111">
        <f>SUM(G18:H18)</f>
        <v>14.63</v>
      </c>
      <c r="G18" s="111"/>
      <c r="H18" s="112">
        <v>14.63</v>
      </c>
      <c r="I18" s="136"/>
      <c r="J18" s="136"/>
    </row>
    <row r="19" spans="1:10" s="89" customFormat="1" ht="14.25" customHeight="1">
      <c r="A19" s="113"/>
      <c r="B19" s="226" t="s">
        <v>38</v>
      </c>
      <c r="C19" s="108"/>
      <c r="D19" s="228" t="s">
        <v>39</v>
      </c>
      <c r="E19" s="110">
        <v>41</v>
      </c>
      <c r="F19" s="111"/>
      <c r="G19" s="111"/>
      <c r="H19" s="112"/>
      <c r="I19" s="136"/>
      <c r="J19" s="136"/>
    </row>
    <row r="20" spans="1:10" s="89" customFormat="1" ht="14.25" customHeight="1">
      <c r="A20" s="113"/>
      <c r="B20" s="226" t="s">
        <v>40</v>
      </c>
      <c r="C20" s="108"/>
      <c r="D20" s="228" t="s">
        <v>41</v>
      </c>
      <c r="E20" s="110">
        <v>42</v>
      </c>
      <c r="F20" s="111"/>
      <c r="G20" s="111"/>
      <c r="H20" s="112"/>
      <c r="I20" s="136"/>
      <c r="J20" s="136"/>
    </row>
    <row r="21" spans="1:10" s="89" customFormat="1" ht="14.25" customHeight="1">
      <c r="A21" s="106"/>
      <c r="B21" s="226" t="s">
        <v>42</v>
      </c>
      <c r="C21" s="108"/>
      <c r="D21" s="228" t="s">
        <v>43</v>
      </c>
      <c r="E21" s="110">
        <v>43</v>
      </c>
      <c r="F21" s="111"/>
      <c r="G21" s="111"/>
      <c r="H21" s="112"/>
      <c r="I21" s="136"/>
      <c r="J21" s="136"/>
    </row>
    <row r="22" spans="1:10" s="89" customFormat="1" ht="14.25" customHeight="1">
      <c r="A22" s="106"/>
      <c r="B22" s="226" t="s">
        <v>44</v>
      </c>
      <c r="C22" s="108"/>
      <c r="D22" s="228" t="s">
        <v>45</v>
      </c>
      <c r="E22" s="110">
        <v>44</v>
      </c>
      <c r="F22" s="111"/>
      <c r="G22" s="111"/>
      <c r="H22" s="112"/>
      <c r="I22" s="136"/>
      <c r="J22" s="136"/>
    </row>
    <row r="23" spans="1:10" s="89" customFormat="1" ht="14.25" customHeight="1">
      <c r="A23" s="106"/>
      <c r="B23" s="226" t="s">
        <v>46</v>
      </c>
      <c r="C23" s="108"/>
      <c r="D23" s="228" t="s">
        <v>47</v>
      </c>
      <c r="E23" s="110">
        <v>45</v>
      </c>
      <c r="F23" s="111"/>
      <c r="G23" s="111"/>
      <c r="H23" s="112"/>
      <c r="I23" s="136"/>
      <c r="J23" s="136"/>
    </row>
    <row r="24" spans="1:10" s="89" customFormat="1" ht="14.25" customHeight="1">
      <c r="A24" s="106"/>
      <c r="B24" s="226" t="s">
        <v>48</v>
      </c>
      <c r="C24" s="114"/>
      <c r="D24" s="228" t="s">
        <v>49</v>
      </c>
      <c r="E24" s="110">
        <v>46</v>
      </c>
      <c r="F24" s="111"/>
      <c r="G24" s="111"/>
      <c r="H24" s="112"/>
      <c r="I24" s="136"/>
      <c r="J24" s="136"/>
    </row>
    <row r="25" spans="1:10" s="89" customFormat="1" ht="14.25" customHeight="1">
      <c r="A25" s="106"/>
      <c r="B25" s="226" t="s">
        <v>50</v>
      </c>
      <c r="C25" s="114"/>
      <c r="D25" s="228" t="s">
        <v>51</v>
      </c>
      <c r="E25" s="110">
        <v>47</v>
      </c>
      <c r="F25" s="111"/>
      <c r="G25" s="111"/>
      <c r="H25" s="112"/>
      <c r="I25" s="136"/>
      <c r="J25" s="136"/>
    </row>
    <row r="26" spans="1:10" s="89" customFormat="1" ht="14.25" customHeight="1">
      <c r="A26" s="106"/>
      <c r="B26" s="226" t="s">
        <v>52</v>
      </c>
      <c r="C26" s="114"/>
      <c r="D26" s="228" t="s">
        <v>53</v>
      </c>
      <c r="E26" s="110">
        <v>48</v>
      </c>
      <c r="F26" s="111">
        <f>SUM(G26:H26)</f>
        <v>16.57</v>
      </c>
      <c r="G26" s="111">
        <v>16.57</v>
      </c>
      <c r="H26" s="112"/>
      <c r="I26" s="136"/>
      <c r="J26" s="136"/>
    </row>
    <row r="27" spans="1:10" s="89" customFormat="1" ht="14.25" customHeight="1">
      <c r="A27" s="106"/>
      <c r="B27" s="226" t="s">
        <v>54</v>
      </c>
      <c r="C27" s="114"/>
      <c r="D27" s="228" t="s">
        <v>55</v>
      </c>
      <c r="E27" s="110">
        <v>49</v>
      </c>
      <c r="F27" s="111"/>
      <c r="G27" s="111"/>
      <c r="H27" s="112"/>
      <c r="I27" s="136"/>
      <c r="J27" s="136"/>
    </row>
    <row r="28" spans="1:10" s="89" customFormat="1" ht="14.25" customHeight="1">
      <c r="A28" s="106"/>
      <c r="B28" s="226" t="s">
        <v>56</v>
      </c>
      <c r="C28" s="114"/>
      <c r="D28" s="228" t="s">
        <v>57</v>
      </c>
      <c r="E28" s="110">
        <v>50</v>
      </c>
      <c r="F28" s="111"/>
      <c r="G28" s="111"/>
      <c r="H28" s="112"/>
      <c r="I28" s="136"/>
      <c r="J28" s="136"/>
    </row>
    <row r="29" spans="1:10" s="89" customFormat="1" ht="14.25" customHeight="1">
      <c r="A29" s="106"/>
      <c r="B29" s="226" t="s">
        <v>58</v>
      </c>
      <c r="C29" s="114"/>
      <c r="D29" s="228" t="s">
        <v>59</v>
      </c>
      <c r="E29" s="110">
        <v>51</v>
      </c>
      <c r="F29" s="111">
        <f>SUM(G29:H29)</f>
        <v>9.55</v>
      </c>
      <c r="G29" s="111">
        <v>9.55</v>
      </c>
      <c r="H29" s="112"/>
      <c r="I29" s="136"/>
      <c r="J29" s="136"/>
    </row>
    <row r="30" spans="1:10" s="89" customFormat="1" ht="14.25" customHeight="1">
      <c r="A30" s="106"/>
      <c r="B30" s="226" t="s">
        <v>60</v>
      </c>
      <c r="C30" s="114"/>
      <c r="D30" s="116"/>
      <c r="E30" s="110">
        <v>52</v>
      </c>
      <c r="F30" s="117"/>
      <c r="G30" s="117"/>
      <c r="H30" s="118"/>
      <c r="I30" s="136"/>
      <c r="J30" s="136"/>
    </row>
    <row r="31" spans="1:10" s="89" customFormat="1" ht="14.25" customHeight="1">
      <c r="A31" s="229" t="s">
        <v>61</v>
      </c>
      <c r="B31" s="226" t="s">
        <v>62</v>
      </c>
      <c r="C31" s="108">
        <v>425.3</v>
      </c>
      <c r="D31" s="230" t="s">
        <v>63</v>
      </c>
      <c r="E31" s="110">
        <v>53</v>
      </c>
      <c r="F31" s="117">
        <v>409.84</v>
      </c>
      <c r="G31" s="117">
        <v>395.22</v>
      </c>
      <c r="H31" s="118">
        <v>14.63</v>
      </c>
      <c r="I31" s="136"/>
      <c r="J31" s="136"/>
    </row>
    <row r="32" spans="1:10" s="89" customFormat="1" ht="14.25" customHeight="1">
      <c r="A32" s="121" t="s">
        <v>145</v>
      </c>
      <c r="B32" s="226" t="s">
        <v>65</v>
      </c>
      <c r="C32" s="108">
        <v>7.48</v>
      </c>
      <c r="D32" s="122" t="s">
        <v>146</v>
      </c>
      <c r="E32" s="110">
        <v>54</v>
      </c>
      <c r="F32" s="117">
        <v>22.94</v>
      </c>
      <c r="G32" s="117">
        <v>22.94</v>
      </c>
      <c r="H32" s="118"/>
      <c r="I32" s="136"/>
      <c r="J32" s="136"/>
    </row>
    <row r="33" spans="1:10" s="89" customFormat="1" ht="14.25" customHeight="1">
      <c r="A33" s="121" t="s">
        <v>147</v>
      </c>
      <c r="B33" s="226" t="s">
        <v>68</v>
      </c>
      <c r="C33" s="108">
        <v>7.48</v>
      </c>
      <c r="D33" s="116"/>
      <c r="E33" s="110">
        <v>55</v>
      </c>
      <c r="F33" s="117"/>
      <c r="G33" s="117"/>
      <c r="H33" s="118"/>
      <c r="I33" s="136"/>
      <c r="J33" s="136"/>
    </row>
    <row r="34" spans="1:10" s="89" customFormat="1" ht="14.25" customHeight="1">
      <c r="A34" s="123" t="s">
        <v>148</v>
      </c>
      <c r="B34" s="226" t="s">
        <v>70</v>
      </c>
      <c r="C34" s="124"/>
      <c r="D34" s="125"/>
      <c r="E34" s="110">
        <v>56</v>
      </c>
      <c r="F34" s="126"/>
      <c r="G34" s="126"/>
      <c r="H34" s="127"/>
      <c r="I34" s="136"/>
      <c r="J34" s="136"/>
    </row>
    <row r="35" spans="1:10" s="89" customFormat="1" ht="14.25" customHeight="1">
      <c r="A35" s="123"/>
      <c r="B35" s="226" t="s">
        <v>72</v>
      </c>
      <c r="C35" s="124"/>
      <c r="D35" s="125"/>
      <c r="E35" s="110">
        <v>57</v>
      </c>
      <c r="F35" s="126"/>
      <c r="G35" s="126"/>
      <c r="H35" s="127"/>
      <c r="I35" s="136"/>
      <c r="J35" s="136"/>
    </row>
    <row r="36" spans="1:8" ht="14.25" customHeight="1">
      <c r="A36" s="231" t="s">
        <v>71</v>
      </c>
      <c r="B36" s="226" t="s">
        <v>149</v>
      </c>
      <c r="C36" s="129">
        <v>432.78</v>
      </c>
      <c r="D36" s="232" t="s">
        <v>71</v>
      </c>
      <c r="E36" s="110">
        <v>58</v>
      </c>
      <c r="F36" s="131">
        <v>432.78</v>
      </c>
      <c r="G36" s="131">
        <v>418.16</v>
      </c>
      <c r="H36" s="132">
        <v>14.63</v>
      </c>
    </row>
    <row r="37" spans="1:8" ht="29.25" customHeight="1">
      <c r="A37" s="133" t="s">
        <v>150</v>
      </c>
      <c r="B37" s="134"/>
      <c r="C37" s="134"/>
      <c r="D37" s="134"/>
      <c r="E37" s="134"/>
      <c r="F37" s="134"/>
      <c r="G37" s="134"/>
      <c r="H37" s="134"/>
    </row>
  </sheetData>
  <sheetProtection/>
  <mergeCells count="4">
    <mergeCell ref="A2:H2"/>
    <mergeCell ref="A5:C5"/>
    <mergeCell ref="D5:H5"/>
    <mergeCell ref="A37:H37"/>
  </mergeCells>
  <printOptions horizontalCentered="1"/>
  <pageMargins left="0.35" right="0.35" top="0.59" bottom="0.79" header="0.51" footer="0.2"/>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33"/>
  <sheetViews>
    <sheetView workbookViewId="0" topLeftCell="A9">
      <selection activeCell="F17" sqref="F17"/>
    </sheetView>
  </sheetViews>
  <sheetFormatPr defaultColWidth="9.00390625" defaultRowHeight="14.25"/>
  <cols>
    <col min="1" max="1" width="4.625" style="5" customWidth="1"/>
    <col min="2" max="2" width="6.00390625" style="5" customWidth="1"/>
    <col min="3" max="3" width="22.375" style="5" customWidth="1"/>
    <col min="4" max="6" width="32.625" style="5" customWidth="1"/>
    <col min="7" max="16384" width="9.00390625" style="5" customWidth="1"/>
  </cols>
  <sheetData>
    <row r="1" spans="1:6" s="1" customFormat="1" ht="30" customHeight="1">
      <c r="A1" s="6" t="s">
        <v>151</v>
      </c>
      <c r="B1" s="6"/>
      <c r="C1" s="6"/>
      <c r="D1" s="6"/>
      <c r="E1" s="6"/>
      <c r="F1" s="6"/>
    </row>
    <row r="2" spans="1:6" s="2" customFormat="1" ht="10.5" customHeight="1">
      <c r="A2" s="7"/>
      <c r="B2" s="7"/>
      <c r="C2" s="7"/>
      <c r="F2" s="49" t="s">
        <v>152</v>
      </c>
    </row>
    <row r="3" spans="1:6" s="2" customFormat="1" ht="15" customHeight="1">
      <c r="A3" s="8" t="s">
        <v>76</v>
      </c>
      <c r="B3" s="7"/>
      <c r="C3" s="7" t="s">
        <v>77</v>
      </c>
      <c r="D3" s="9"/>
      <c r="E3" s="9"/>
      <c r="F3" s="49" t="s">
        <v>3</v>
      </c>
    </row>
    <row r="4" spans="1:6" s="3" customFormat="1" ht="20.25" customHeight="1">
      <c r="A4" s="11" t="s">
        <v>153</v>
      </c>
      <c r="B4" s="12"/>
      <c r="C4" s="12"/>
      <c r="D4" s="13" t="s">
        <v>63</v>
      </c>
      <c r="E4" s="14" t="s">
        <v>154</v>
      </c>
      <c r="F4" s="50" t="s">
        <v>127</v>
      </c>
    </row>
    <row r="5" spans="1:6" s="3" customFormat="1" ht="24.75" customHeight="1">
      <c r="A5" s="17" t="s">
        <v>84</v>
      </c>
      <c r="B5" s="18"/>
      <c r="C5" s="18" t="s">
        <v>85</v>
      </c>
      <c r="D5" s="19"/>
      <c r="E5" s="20"/>
      <c r="F5" s="51"/>
    </row>
    <row r="6" spans="1:6" s="3" customFormat="1" ht="18" customHeight="1">
      <c r="A6" s="17"/>
      <c r="B6" s="18"/>
      <c r="C6" s="18"/>
      <c r="D6" s="19"/>
      <c r="E6" s="20"/>
      <c r="F6" s="51"/>
    </row>
    <row r="7" spans="1:6" s="3" customFormat="1" ht="22.5" customHeight="1">
      <c r="A7" s="17"/>
      <c r="B7" s="18"/>
      <c r="C7" s="18"/>
      <c r="D7" s="21"/>
      <c r="E7" s="22"/>
      <c r="F7" s="52"/>
    </row>
    <row r="8" spans="1:6" s="3" customFormat="1" ht="22.5" customHeight="1">
      <c r="A8" s="23" t="s">
        <v>86</v>
      </c>
      <c r="B8" s="24"/>
      <c r="C8" s="25"/>
      <c r="D8" s="18">
        <v>1</v>
      </c>
      <c r="E8" s="18">
        <v>2</v>
      </c>
      <c r="F8" s="53">
        <v>3</v>
      </c>
    </row>
    <row r="9" spans="1:6" s="3" customFormat="1" ht="22.5" customHeight="1">
      <c r="A9" s="23" t="s">
        <v>71</v>
      </c>
      <c r="B9" s="24"/>
      <c r="C9" s="25"/>
      <c r="D9" s="30">
        <v>395.22</v>
      </c>
      <c r="E9" s="30">
        <v>256.2</v>
      </c>
      <c r="F9" s="54">
        <v>139.01</v>
      </c>
    </row>
    <row r="10" spans="1:6" s="3" customFormat="1" ht="22.5" customHeight="1">
      <c r="A10" s="74">
        <v>201</v>
      </c>
      <c r="B10" s="80"/>
      <c r="C10" s="76" t="s">
        <v>131</v>
      </c>
      <c r="D10" s="30">
        <f aca="true" t="shared" si="0" ref="D10:D13">SUM(E10:F10)</f>
        <v>7.48</v>
      </c>
      <c r="E10" s="30"/>
      <c r="F10" s="54">
        <v>7.48</v>
      </c>
    </row>
    <row r="11" spans="1:6" s="3" customFormat="1" ht="22.5" customHeight="1">
      <c r="A11" s="74">
        <v>20199</v>
      </c>
      <c r="B11" s="80"/>
      <c r="C11" s="76" t="s">
        <v>132</v>
      </c>
      <c r="D11" s="30">
        <f t="shared" si="0"/>
        <v>7.48</v>
      </c>
      <c r="E11" s="30"/>
      <c r="F11" s="54">
        <v>7.48</v>
      </c>
    </row>
    <row r="12" spans="1:6" s="3" customFormat="1" ht="22.5" customHeight="1">
      <c r="A12" s="74">
        <v>2019999</v>
      </c>
      <c r="B12" s="80"/>
      <c r="C12" s="76" t="s">
        <v>133</v>
      </c>
      <c r="D12" s="30">
        <f t="shared" si="0"/>
        <v>7.48</v>
      </c>
      <c r="E12" s="30"/>
      <c r="F12" s="54">
        <v>7.48</v>
      </c>
    </row>
    <row r="13" spans="1:6" s="3" customFormat="1" ht="22.5" customHeight="1">
      <c r="A13" s="74" t="s">
        <v>87</v>
      </c>
      <c r="B13" s="80"/>
      <c r="C13" s="76" t="s">
        <v>134</v>
      </c>
      <c r="D13" s="30">
        <f t="shared" si="0"/>
        <v>308.96</v>
      </c>
      <c r="E13" s="30">
        <v>186.98</v>
      </c>
      <c r="F13" s="54">
        <v>121.98</v>
      </c>
    </row>
    <row r="14" spans="1:6" s="3" customFormat="1" ht="22.5" customHeight="1">
      <c r="A14" s="74" t="s">
        <v>135</v>
      </c>
      <c r="B14" s="80"/>
      <c r="C14" s="76" t="s">
        <v>89</v>
      </c>
      <c r="D14" s="30">
        <f aca="true" t="shared" si="1" ref="D14:D32">SUM(E14:F14)</f>
        <v>308.96</v>
      </c>
      <c r="E14" s="30">
        <v>186.98</v>
      </c>
      <c r="F14" s="54">
        <v>121.98</v>
      </c>
    </row>
    <row r="15" spans="1:6" s="3" customFormat="1" ht="22.5" customHeight="1">
      <c r="A15" s="81" t="s">
        <v>90</v>
      </c>
      <c r="B15" s="82"/>
      <c r="C15" s="83" t="s">
        <v>91</v>
      </c>
      <c r="D15" s="30">
        <f t="shared" si="1"/>
        <v>308.96</v>
      </c>
      <c r="E15" s="30">
        <v>186.98</v>
      </c>
      <c r="F15" s="54">
        <v>121.98</v>
      </c>
    </row>
    <row r="16" spans="1:6" s="3" customFormat="1" ht="22.5" customHeight="1">
      <c r="A16" s="77" t="s">
        <v>92</v>
      </c>
      <c r="B16" s="78"/>
      <c r="C16" s="34" t="s">
        <v>93</v>
      </c>
      <c r="D16" s="30">
        <f t="shared" si="1"/>
        <v>44.15</v>
      </c>
      <c r="E16" s="30">
        <v>44.15</v>
      </c>
      <c r="F16" s="54"/>
    </row>
    <row r="17" spans="1:6" s="3" customFormat="1" ht="22.5" customHeight="1">
      <c r="A17" s="77" t="s">
        <v>94</v>
      </c>
      <c r="B17" s="78"/>
      <c r="C17" s="34" t="s">
        <v>95</v>
      </c>
      <c r="D17" s="30">
        <f t="shared" si="1"/>
        <v>44.15</v>
      </c>
      <c r="E17" s="30">
        <v>44.15</v>
      </c>
      <c r="F17" s="54"/>
    </row>
    <row r="18" spans="1:6" s="3" customFormat="1" ht="22.5" customHeight="1">
      <c r="A18" s="77" t="s">
        <v>96</v>
      </c>
      <c r="B18" s="78"/>
      <c r="C18" s="34" t="s">
        <v>97</v>
      </c>
      <c r="D18" s="30">
        <f t="shared" si="1"/>
        <v>44.15</v>
      </c>
      <c r="E18" s="30">
        <v>44.15</v>
      </c>
      <c r="F18" s="54"/>
    </row>
    <row r="19" spans="1:6" s="3" customFormat="1" ht="22.5" customHeight="1">
      <c r="A19" s="77" t="s">
        <v>98</v>
      </c>
      <c r="B19" s="78"/>
      <c r="C19" s="34" t="s">
        <v>99</v>
      </c>
      <c r="D19" s="30">
        <f t="shared" si="1"/>
        <v>8.51</v>
      </c>
      <c r="E19" s="30">
        <v>8.51</v>
      </c>
      <c r="F19" s="54"/>
    </row>
    <row r="20" spans="1:6" s="3" customFormat="1" ht="22.5" customHeight="1">
      <c r="A20" s="77" t="s">
        <v>100</v>
      </c>
      <c r="B20" s="78"/>
      <c r="C20" s="34" t="s">
        <v>101</v>
      </c>
      <c r="D20" s="30">
        <f t="shared" si="1"/>
        <v>8.51</v>
      </c>
      <c r="E20" s="30">
        <v>8.51</v>
      </c>
      <c r="F20" s="54"/>
    </row>
    <row r="21" spans="1:6" s="3" customFormat="1" ht="22.5" customHeight="1">
      <c r="A21" s="77" t="s">
        <v>102</v>
      </c>
      <c r="B21" s="78"/>
      <c r="C21" s="34" t="s">
        <v>103</v>
      </c>
      <c r="D21" s="30">
        <f t="shared" si="1"/>
        <v>6.27</v>
      </c>
      <c r="E21" s="30">
        <v>6.27</v>
      </c>
      <c r="F21" s="54"/>
    </row>
    <row r="22" spans="1:6" s="3" customFormat="1" ht="22.5" customHeight="1">
      <c r="A22" s="77" t="s">
        <v>104</v>
      </c>
      <c r="B22" s="78"/>
      <c r="C22" s="34" t="s">
        <v>105</v>
      </c>
      <c r="D22" s="30">
        <f t="shared" si="1"/>
        <v>2.24</v>
      </c>
      <c r="E22" s="30">
        <v>2.24</v>
      </c>
      <c r="F22" s="54"/>
    </row>
    <row r="23" spans="1:6" s="4" customFormat="1" ht="22.5" customHeight="1">
      <c r="A23" s="32" t="s">
        <v>112</v>
      </c>
      <c r="B23" s="33"/>
      <c r="C23" s="79" t="s">
        <v>113</v>
      </c>
      <c r="D23" s="30">
        <f t="shared" si="1"/>
        <v>16.57</v>
      </c>
      <c r="E23" s="31">
        <v>16.57</v>
      </c>
      <c r="F23" s="55"/>
    </row>
    <row r="24" spans="1:6" s="4" customFormat="1" ht="22.5" customHeight="1">
      <c r="A24" s="32" t="s">
        <v>114</v>
      </c>
      <c r="B24" s="33"/>
      <c r="C24" s="79" t="s">
        <v>115</v>
      </c>
      <c r="D24" s="30">
        <f t="shared" si="1"/>
        <v>16.57</v>
      </c>
      <c r="E24" s="31">
        <v>16.57</v>
      </c>
      <c r="F24" s="55"/>
    </row>
    <row r="25" spans="1:6" s="4" customFormat="1" ht="22.5" customHeight="1">
      <c r="A25" s="32" t="s">
        <v>116</v>
      </c>
      <c r="B25" s="33"/>
      <c r="C25" s="79" t="s">
        <v>117</v>
      </c>
      <c r="D25" s="30">
        <f t="shared" si="1"/>
        <v>16.57</v>
      </c>
      <c r="E25" s="31">
        <v>16.57</v>
      </c>
      <c r="F25" s="55"/>
    </row>
    <row r="26" spans="1:6" s="4" customFormat="1" ht="22.5" customHeight="1">
      <c r="A26" s="32" t="s">
        <v>118</v>
      </c>
      <c r="B26" s="33"/>
      <c r="C26" s="79" t="s">
        <v>119</v>
      </c>
      <c r="D26" s="30">
        <f t="shared" si="1"/>
        <v>9.55</v>
      </c>
      <c r="E26" s="31"/>
      <c r="F26" s="55">
        <v>9.55</v>
      </c>
    </row>
    <row r="27" spans="1:6" s="4" customFormat="1" ht="22.5" customHeight="1">
      <c r="A27" s="32" t="s">
        <v>120</v>
      </c>
      <c r="B27" s="33"/>
      <c r="C27" s="79" t="s">
        <v>119</v>
      </c>
      <c r="D27" s="30">
        <f t="shared" si="1"/>
        <v>9.55</v>
      </c>
      <c r="E27" s="84"/>
      <c r="F27" s="85">
        <v>9.55</v>
      </c>
    </row>
    <row r="28" spans="1:6" s="4" customFormat="1" ht="22.5" customHeight="1">
      <c r="A28" s="32" t="s">
        <v>121</v>
      </c>
      <c r="B28" s="33"/>
      <c r="C28" s="79" t="s">
        <v>122</v>
      </c>
      <c r="D28" s="30">
        <f t="shared" si="1"/>
        <v>9.55</v>
      </c>
      <c r="E28" s="86"/>
      <c r="F28" s="87">
        <v>9.55</v>
      </c>
    </row>
    <row r="29" spans="1:6" ht="32.25" customHeight="1">
      <c r="A29" s="46" t="s">
        <v>155</v>
      </c>
      <c r="B29" s="47"/>
      <c r="C29" s="47"/>
      <c r="D29" s="47"/>
      <c r="E29" s="47"/>
      <c r="F29" s="47"/>
    </row>
    <row r="30" ht="14.25">
      <c r="A30" s="48"/>
    </row>
    <row r="31" ht="14.25">
      <c r="A31" s="48"/>
    </row>
    <row r="32" ht="14.25">
      <c r="A32" s="48"/>
    </row>
    <row r="33" ht="14.25">
      <c r="A33" s="48"/>
    </row>
  </sheetData>
  <sheetProtection/>
  <mergeCells count="29">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F29"/>
    <mergeCell ref="C5:C7"/>
    <mergeCell ref="D4:D7"/>
    <mergeCell ref="E4:E7"/>
    <mergeCell ref="F4:F7"/>
    <mergeCell ref="A5:B7"/>
  </mergeCells>
  <printOptions horizontalCentered="1"/>
  <pageMargins left="0.35" right="0.35" top="0.39" bottom="0.2" header="0.31" footer="0.2"/>
  <pageSetup horizontalDpi="600" verticalDpi="600" orientation="landscape" paperSize="9" scale="82"/>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3"/>
  <sheetViews>
    <sheetView workbookViewId="0" topLeftCell="A5">
      <selection activeCell="F12" sqref="F12"/>
    </sheetView>
  </sheetViews>
  <sheetFormatPr defaultColWidth="9.00390625" defaultRowHeight="14.25"/>
  <cols>
    <col min="1" max="2" width="4.625" style="5" customWidth="1"/>
    <col min="3" max="3" width="16.75390625" style="5" customWidth="1"/>
    <col min="4" max="6" width="32.625" style="5" customWidth="1"/>
    <col min="7" max="16384" width="9.00390625" style="5" customWidth="1"/>
  </cols>
  <sheetData>
    <row r="1" spans="1:6" s="1" customFormat="1" ht="30" customHeight="1">
      <c r="A1" s="6" t="s">
        <v>156</v>
      </c>
      <c r="B1" s="6"/>
      <c r="C1" s="6"/>
      <c r="D1" s="6"/>
      <c r="E1" s="6"/>
      <c r="F1" s="6"/>
    </row>
    <row r="2" spans="1:6" s="2" customFormat="1" ht="10.5" customHeight="1">
      <c r="A2" s="7"/>
      <c r="B2" s="7"/>
      <c r="C2" s="7"/>
      <c r="F2" s="49" t="s">
        <v>157</v>
      </c>
    </row>
    <row r="3" spans="1:6" s="2" customFormat="1" ht="15" customHeight="1">
      <c r="A3" s="8" t="s">
        <v>76</v>
      </c>
      <c r="B3" s="7"/>
      <c r="C3" s="7" t="s">
        <v>77</v>
      </c>
      <c r="D3" s="9"/>
      <c r="E3" s="9"/>
      <c r="F3" s="49" t="s">
        <v>3</v>
      </c>
    </row>
    <row r="4" spans="1:6" s="3" customFormat="1" ht="20.25" customHeight="1">
      <c r="A4" s="11" t="s">
        <v>153</v>
      </c>
      <c r="B4" s="12"/>
      <c r="C4" s="12"/>
      <c r="D4" s="13" t="s">
        <v>63</v>
      </c>
      <c r="E4" s="14" t="s">
        <v>158</v>
      </c>
      <c r="F4" s="50" t="s">
        <v>159</v>
      </c>
    </row>
    <row r="5" spans="1:6" s="3" customFormat="1" ht="24.75" customHeight="1">
      <c r="A5" s="17" t="s">
        <v>160</v>
      </c>
      <c r="B5" s="18"/>
      <c r="C5" s="18" t="s">
        <v>85</v>
      </c>
      <c r="D5" s="19"/>
      <c r="E5" s="20"/>
      <c r="F5" s="51"/>
    </row>
    <row r="6" spans="1:6" s="3" customFormat="1" ht="18" customHeight="1">
      <c r="A6" s="17"/>
      <c r="B6" s="18"/>
      <c r="C6" s="18"/>
      <c r="D6" s="19"/>
      <c r="E6" s="20"/>
      <c r="F6" s="51"/>
    </row>
    <row r="7" spans="1:6" s="3" customFormat="1" ht="22.5" customHeight="1">
      <c r="A7" s="17"/>
      <c r="B7" s="18"/>
      <c r="C7" s="18"/>
      <c r="D7" s="21"/>
      <c r="E7" s="22"/>
      <c r="F7" s="52"/>
    </row>
    <row r="8" spans="1:6" s="3" customFormat="1" ht="22.5" customHeight="1">
      <c r="A8" s="23" t="s">
        <v>86</v>
      </c>
      <c r="B8" s="24"/>
      <c r="C8" s="25"/>
      <c r="D8" s="18">
        <v>1</v>
      </c>
      <c r="E8" s="18">
        <v>2</v>
      </c>
      <c r="F8" s="53">
        <v>3</v>
      </c>
    </row>
    <row r="9" spans="1:6" s="3" customFormat="1" ht="22.5" customHeight="1">
      <c r="A9" s="23" t="s">
        <v>71</v>
      </c>
      <c r="B9" s="24"/>
      <c r="C9" s="25"/>
      <c r="D9" s="72">
        <f>SUM(E9:F9)</f>
        <v>256.2</v>
      </c>
      <c r="E9" s="72">
        <f>SUM(E10:E12)</f>
        <v>253.54999999999998</v>
      </c>
      <c r="F9" s="73">
        <v>2.65</v>
      </c>
    </row>
    <row r="10" spans="1:6" s="4" customFormat="1" ht="22.5" customHeight="1">
      <c r="A10" s="74"/>
      <c r="B10" s="75" t="s">
        <v>161</v>
      </c>
      <c r="C10" s="76" t="s">
        <v>162</v>
      </c>
      <c r="D10" s="31"/>
      <c r="E10" s="35">
        <v>186.7</v>
      </c>
      <c r="F10" s="55"/>
    </row>
    <row r="11" spans="1:6" s="4" customFormat="1" ht="22.5" customHeight="1">
      <c r="A11" s="74"/>
      <c r="B11" s="75" t="s">
        <v>163</v>
      </c>
      <c r="C11" s="76" t="s">
        <v>164</v>
      </c>
      <c r="D11" s="31"/>
      <c r="E11" s="35"/>
      <c r="F11" s="55">
        <v>2.65</v>
      </c>
    </row>
    <row r="12" spans="1:6" s="4" customFormat="1" ht="22.5" customHeight="1">
      <c r="A12" s="74"/>
      <c r="B12" s="75" t="s">
        <v>165</v>
      </c>
      <c r="C12" s="76" t="s">
        <v>166</v>
      </c>
      <c r="D12" s="31"/>
      <c r="E12" s="35">
        <v>66.85</v>
      </c>
      <c r="F12" s="55"/>
    </row>
    <row r="13" spans="1:6" s="4" customFormat="1" ht="22.5" customHeight="1">
      <c r="A13" s="77"/>
      <c r="B13" s="78"/>
      <c r="C13" s="34"/>
      <c r="D13" s="31"/>
      <c r="E13" s="31"/>
      <c r="F13" s="55"/>
    </row>
    <row r="14" spans="1:6" s="4" customFormat="1" ht="22.5" customHeight="1">
      <c r="A14" s="77"/>
      <c r="B14" s="78"/>
      <c r="C14" s="34"/>
      <c r="D14" s="31"/>
      <c r="E14" s="31"/>
      <c r="F14" s="55"/>
    </row>
    <row r="15" spans="1:6" s="4" customFormat="1" ht="22.5" customHeight="1">
      <c r="A15" s="77"/>
      <c r="B15" s="78"/>
      <c r="C15" s="34"/>
      <c r="D15" s="31"/>
      <c r="E15" s="31"/>
      <c r="F15" s="55"/>
    </row>
    <row r="16" spans="1:6" s="4" customFormat="1" ht="22.5" customHeight="1">
      <c r="A16" s="77"/>
      <c r="B16" s="78"/>
      <c r="C16" s="34"/>
      <c r="D16" s="31"/>
      <c r="E16" s="31"/>
      <c r="F16" s="55"/>
    </row>
    <row r="17" spans="1:6" s="4" customFormat="1" ht="22.5" customHeight="1">
      <c r="A17" s="32"/>
      <c r="B17" s="33"/>
      <c r="C17" s="79"/>
      <c r="D17" s="31"/>
      <c r="E17" s="31"/>
      <c r="F17" s="55"/>
    </row>
    <row r="18" spans="1:6" s="4" customFormat="1" ht="22.5" customHeight="1">
      <c r="A18" s="32"/>
      <c r="B18" s="33"/>
      <c r="C18" s="79"/>
      <c r="D18" s="31"/>
      <c r="E18" s="31"/>
      <c r="F18" s="55"/>
    </row>
    <row r="19" spans="1:6" ht="32.25" customHeight="1">
      <c r="A19" s="46" t="s">
        <v>167</v>
      </c>
      <c r="B19" s="47"/>
      <c r="C19" s="47"/>
      <c r="D19" s="47"/>
      <c r="E19" s="47"/>
      <c r="F19" s="47"/>
    </row>
    <row r="20" ht="14.25">
      <c r="A20" s="48"/>
    </row>
    <row r="21" ht="14.25">
      <c r="A21" s="48"/>
    </row>
    <row r="22" ht="14.25">
      <c r="A22" s="48"/>
    </row>
    <row r="23" ht="14.25">
      <c r="A23" s="48"/>
    </row>
  </sheetData>
  <sheetProtection/>
  <mergeCells count="16">
    <mergeCell ref="A1:F1"/>
    <mergeCell ref="A4:C4"/>
    <mergeCell ref="A8:C8"/>
    <mergeCell ref="A9:C9"/>
    <mergeCell ref="A13:B13"/>
    <mergeCell ref="A14:B14"/>
    <mergeCell ref="A15:B15"/>
    <mergeCell ref="A16:B16"/>
    <mergeCell ref="A17:B17"/>
    <mergeCell ref="A18:B18"/>
    <mergeCell ref="A19:F19"/>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9"/>
  <sheetViews>
    <sheetView tabSelected="1" workbookViewId="0" topLeftCell="A2">
      <selection activeCell="A9" sqref="A9:F9"/>
    </sheetView>
  </sheetViews>
  <sheetFormatPr defaultColWidth="9.00390625" defaultRowHeight="14.25"/>
  <cols>
    <col min="1" max="1" width="20.875" style="5" customWidth="1"/>
    <col min="2" max="2" width="14.875" style="5" customWidth="1"/>
    <col min="3" max="3" width="16.00390625" style="5" customWidth="1"/>
    <col min="4" max="4" width="14.25390625" style="5" customWidth="1"/>
    <col min="5" max="5" width="15.75390625" style="5" customWidth="1"/>
    <col min="6" max="6" width="19.375" style="5" customWidth="1"/>
    <col min="7" max="16384" width="9.00390625" style="5" customWidth="1"/>
  </cols>
  <sheetData>
    <row r="1" spans="1:6" s="1" customFormat="1" ht="30" customHeight="1">
      <c r="A1" s="6" t="s">
        <v>168</v>
      </c>
      <c r="B1" s="6"/>
      <c r="C1" s="6"/>
      <c r="D1" s="6"/>
      <c r="E1" s="6"/>
      <c r="F1" s="6"/>
    </row>
    <row r="2" s="2" customFormat="1" ht="10.5" customHeight="1">
      <c r="F2" s="49" t="s">
        <v>169</v>
      </c>
    </row>
    <row r="3" spans="1:6" s="2" customFormat="1" ht="15" customHeight="1">
      <c r="A3" s="8" t="s">
        <v>2</v>
      </c>
      <c r="B3" s="10"/>
      <c r="C3" s="10"/>
      <c r="D3" s="10"/>
      <c r="E3" s="10"/>
      <c r="F3" s="49" t="s">
        <v>3</v>
      </c>
    </row>
    <row r="4" spans="1:6" s="3" customFormat="1" ht="41.25" customHeight="1">
      <c r="A4" s="57" t="s">
        <v>71</v>
      </c>
      <c r="B4" s="58" t="s">
        <v>170</v>
      </c>
      <c r="C4" s="58" t="s">
        <v>171</v>
      </c>
      <c r="D4" s="58"/>
      <c r="E4" s="58"/>
      <c r="F4" s="59" t="s">
        <v>172</v>
      </c>
    </row>
    <row r="5" spans="1:6" s="3" customFormat="1" ht="39" customHeight="1">
      <c r="A5" s="60"/>
      <c r="B5" s="61"/>
      <c r="C5" s="61" t="s">
        <v>173</v>
      </c>
      <c r="D5" s="61" t="s">
        <v>174</v>
      </c>
      <c r="E5" s="61" t="s">
        <v>175</v>
      </c>
      <c r="F5" s="62"/>
    </row>
    <row r="6" spans="1:6" s="3" customFormat="1" ht="39" customHeight="1">
      <c r="A6" s="63">
        <v>1</v>
      </c>
      <c r="B6" s="64">
        <v>2</v>
      </c>
      <c r="C6" s="64">
        <v>3</v>
      </c>
      <c r="D6" s="64">
        <v>4</v>
      </c>
      <c r="E6" s="64">
        <v>5</v>
      </c>
      <c r="F6" s="65">
        <v>6</v>
      </c>
    </row>
    <row r="7" spans="1:6" s="4" customFormat="1" ht="60" customHeight="1">
      <c r="A7" s="66">
        <v>16.55</v>
      </c>
      <c r="B7" s="67">
        <v>0</v>
      </c>
      <c r="C7" s="67">
        <v>14.21</v>
      </c>
      <c r="D7" s="67">
        <v>0</v>
      </c>
      <c r="E7" s="67">
        <v>14.21</v>
      </c>
      <c r="F7" s="68">
        <v>2.34</v>
      </c>
    </row>
    <row r="8" spans="1:6" ht="15.75" customHeight="1">
      <c r="A8" s="69"/>
      <c r="B8" s="69"/>
      <c r="C8" s="69"/>
      <c r="D8" s="69"/>
      <c r="E8" s="69"/>
      <c r="F8" s="69"/>
    </row>
    <row r="9" spans="1:6" ht="153" customHeight="1">
      <c r="A9" s="70" t="s">
        <v>176</v>
      </c>
      <c r="B9" s="71"/>
      <c r="C9" s="71"/>
      <c r="D9" s="71"/>
      <c r="E9" s="71"/>
      <c r="F9" s="71"/>
    </row>
  </sheetData>
  <sheetProtection/>
  <mergeCells count="7">
    <mergeCell ref="A1:F1"/>
    <mergeCell ref="C4:E4"/>
    <mergeCell ref="A8:F8"/>
    <mergeCell ref="A9:F9"/>
    <mergeCell ref="A4:A5"/>
    <mergeCell ref="B4:B5"/>
    <mergeCell ref="F4:F5"/>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C12" sqref="C12"/>
    </sheetView>
  </sheetViews>
  <sheetFormatPr defaultColWidth="9.00390625" defaultRowHeight="14.25"/>
  <cols>
    <col min="1" max="2" width="4.625" style="5" customWidth="1"/>
    <col min="3" max="3" width="13.75390625" style="5" customWidth="1"/>
    <col min="4" max="9" width="16.625" style="5" customWidth="1"/>
    <col min="10" max="16384" width="9.00390625" style="5" customWidth="1"/>
  </cols>
  <sheetData>
    <row r="1" spans="1:9" s="1" customFormat="1" ht="30" customHeight="1">
      <c r="A1" s="6" t="s">
        <v>177</v>
      </c>
      <c r="B1" s="6"/>
      <c r="C1" s="6"/>
      <c r="D1" s="6"/>
      <c r="E1" s="6"/>
      <c r="F1" s="6"/>
      <c r="G1" s="6"/>
      <c r="H1" s="6"/>
      <c r="I1" s="6"/>
    </row>
    <row r="2" spans="1:9" s="2" customFormat="1" ht="10.5" customHeight="1">
      <c r="A2" s="7"/>
      <c r="B2" s="7"/>
      <c r="C2" s="7"/>
      <c r="I2" s="49" t="s">
        <v>178</v>
      </c>
    </row>
    <row r="3" spans="1:9" s="2" customFormat="1" ht="15" customHeight="1">
      <c r="A3" s="8" t="s">
        <v>76</v>
      </c>
      <c r="B3" s="7"/>
      <c r="C3" s="7" t="s">
        <v>77</v>
      </c>
      <c r="D3" s="9"/>
      <c r="E3" s="9"/>
      <c r="F3" s="9"/>
      <c r="G3" s="9"/>
      <c r="H3" s="10"/>
      <c r="I3" s="49" t="s">
        <v>3</v>
      </c>
    </row>
    <row r="4" spans="1:9" s="3" customFormat="1" ht="20.25" customHeight="1">
      <c r="A4" s="11" t="s">
        <v>153</v>
      </c>
      <c r="B4" s="12"/>
      <c r="C4" s="12"/>
      <c r="D4" s="13" t="s">
        <v>179</v>
      </c>
      <c r="E4" s="14" t="s">
        <v>180</v>
      </c>
      <c r="F4" s="15" t="s">
        <v>181</v>
      </c>
      <c r="G4" s="16"/>
      <c r="H4" s="16"/>
      <c r="I4" s="50" t="s">
        <v>146</v>
      </c>
    </row>
    <row r="5" spans="1:9" s="3" customFormat="1" ht="27" customHeight="1">
      <c r="A5" s="17" t="s">
        <v>84</v>
      </c>
      <c r="B5" s="18"/>
      <c r="C5" s="18" t="s">
        <v>85</v>
      </c>
      <c r="D5" s="19"/>
      <c r="E5" s="20"/>
      <c r="F5" s="20" t="s">
        <v>173</v>
      </c>
      <c r="G5" s="20" t="s">
        <v>154</v>
      </c>
      <c r="H5" s="19" t="s">
        <v>127</v>
      </c>
      <c r="I5" s="51"/>
    </row>
    <row r="6" spans="1:9" s="3" customFormat="1" ht="18" customHeight="1">
      <c r="A6" s="17"/>
      <c r="B6" s="18"/>
      <c r="C6" s="18"/>
      <c r="D6" s="19"/>
      <c r="E6" s="20"/>
      <c r="F6" s="20"/>
      <c r="G6" s="20"/>
      <c r="H6" s="19"/>
      <c r="I6" s="51"/>
    </row>
    <row r="7" spans="1:9" s="3" customFormat="1" ht="22.5" customHeight="1">
      <c r="A7" s="17"/>
      <c r="B7" s="18"/>
      <c r="C7" s="18"/>
      <c r="D7" s="21"/>
      <c r="E7" s="22"/>
      <c r="F7" s="22"/>
      <c r="G7" s="22"/>
      <c r="H7" s="21"/>
      <c r="I7" s="52"/>
    </row>
    <row r="8" spans="1:9" s="3" customFormat="1" ht="22.5" customHeight="1">
      <c r="A8" s="23" t="s">
        <v>86</v>
      </c>
      <c r="B8" s="24"/>
      <c r="C8" s="25"/>
      <c r="D8" s="18">
        <v>1</v>
      </c>
      <c r="E8" s="18">
        <v>2</v>
      </c>
      <c r="F8" s="18">
        <v>3</v>
      </c>
      <c r="G8" s="18">
        <v>4</v>
      </c>
      <c r="H8" s="26">
        <v>5</v>
      </c>
      <c r="I8" s="53">
        <v>6</v>
      </c>
    </row>
    <row r="9" spans="1:9" s="3" customFormat="1" ht="22.5" customHeight="1">
      <c r="A9" s="27" t="s">
        <v>71</v>
      </c>
      <c r="B9" s="28"/>
      <c r="C9" s="29"/>
      <c r="D9" s="30"/>
      <c r="E9" s="31">
        <f aca="true" t="shared" si="0" ref="E9:H9">E11</f>
        <v>14.63</v>
      </c>
      <c r="F9" s="31">
        <f t="shared" si="0"/>
        <v>14.63</v>
      </c>
      <c r="G9" s="30"/>
      <c r="H9" s="31">
        <f t="shared" si="0"/>
        <v>14.63</v>
      </c>
      <c r="I9" s="54"/>
    </row>
    <row r="10" spans="1:9" s="4" customFormat="1" ht="22.5" customHeight="1">
      <c r="A10" s="32" t="s">
        <v>106</v>
      </c>
      <c r="B10" s="33"/>
      <c r="C10" s="34" t="s">
        <v>107</v>
      </c>
      <c r="D10" s="31"/>
      <c r="E10" s="31">
        <f aca="true" t="shared" si="1" ref="E10:H10">E12</f>
        <v>14.63</v>
      </c>
      <c r="F10" s="31">
        <f t="shared" si="1"/>
        <v>14.63</v>
      </c>
      <c r="G10" s="35"/>
      <c r="H10" s="31">
        <f t="shared" si="1"/>
        <v>14.63</v>
      </c>
      <c r="I10" s="55"/>
    </row>
    <row r="11" spans="1:9" s="4" customFormat="1" ht="22.5" customHeight="1">
      <c r="A11" s="32" t="s">
        <v>108</v>
      </c>
      <c r="B11" s="33"/>
      <c r="C11" s="34" t="s">
        <v>109</v>
      </c>
      <c r="D11" s="31"/>
      <c r="E11" s="31">
        <v>14.63</v>
      </c>
      <c r="F11" s="31">
        <v>14.63</v>
      </c>
      <c r="G11" s="31"/>
      <c r="H11" s="31">
        <v>14.63</v>
      </c>
      <c r="I11" s="55"/>
    </row>
    <row r="12" spans="1:9" s="4" customFormat="1" ht="25.5" customHeight="1">
      <c r="A12" s="36" t="s">
        <v>110</v>
      </c>
      <c r="B12" s="37"/>
      <c r="C12" s="38" t="s">
        <v>111</v>
      </c>
      <c r="D12" s="31"/>
      <c r="E12" s="31">
        <v>14.63</v>
      </c>
      <c r="F12" s="31">
        <v>14.63</v>
      </c>
      <c r="G12" s="31"/>
      <c r="H12" s="31">
        <v>14.63</v>
      </c>
      <c r="I12" s="55"/>
    </row>
    <row r="13" spans="1:9" s="4" customFormat="1" ht="22.5" customHeight="1">
      <c r="A13" s="17"/>
      <c r="B13" s="18"/>
      <c r="C13" s="39"/>
      <c r="D13" s="31"/>
      <c r="E13" s="31"/>
      <c r="F13" s="31"/>
      <c r="G13" s="31"/>
      <c r="H13" s="40"/>
      <c r="I13" s="55"/>
    </row>
    <row r="14" spans="1:9" s="4" customFormat="1" ht="22.5" customHeight="1">
      <c r="A14" s="17"/>
      <c r="B14" s="18"/>
      <c r="C14" s="39"/>
      <c r="D14" s="31"/>
      <c r="E14" s="31"/>
      <c r="F14" s="31"/>
      <c r="G14" s="31"/>
      <c r="H14" s="40"/>
      <c r="I14" s="55"/>
    </row>
    <row r="15" spans="1:9" s="4" customFormat="1" ht="22.5" customHeight="1">
      <c r="A15" s="41"/>
      <c r="B15" s="42"/>
      <c r="C15" s="43"/>
      <c r="D15" s="44"/>
      <c r="E15" s="44"/>
      <c r="F15" s="44"/>
      <c r="G15" s="44"/>
      <c r="H15" s="45"/>
      <c r="I15" s="56"/>
    </row>
    <row r="16" spans="1:9" ht="32.25" customHeight="1">
      <c r="A16" s="46" t="s">
        <v>182</v>
      </c>
      <c r="B16" s="47"/>
      <c r="C16" s="47"/>
      <c r="D16" s="47"/>
      <c r="E16" s="47"/>
      <c r="F16" s="47"/>
      <c r="G16" s="47"/>
      <c r="H16" s="47"/>
      <c r="I16" s="47"/>
    </row>
    <row r="17" ht="14.25">
      <c r="A17" s="48"/>
    </row>
    <row r="18" ht="14.25">
      <c r="A18" s="48"/>
    </row>
    <row r="19" ht="14.25">
      <c r="A19" s="48"/>
    </row>
    <row r="20" ht="14.25">
      <c r="A20" s="48"/>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Xtzj.User</cp:lastModifiedBy>
  <cp:lastPrinted>2015-09-29T07:47:24Z</cp:lastPrinted>
  <dcterms:created xsi:type="dcterms:W3CDTF">2011-12-26T04:36:18Z</dcterms:created>
  <dcterms:modified xsi:type="dcterms:W3CDTF">2016-05-17T07:43:08Z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