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662"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政府性基金预算财政拨款支出决算表" sheetId="7" r:id="rId7"/>
    <sheet name="Z08“三公”经费公共预算财政拨款支出决算表" sheetId="8" r:id="rId8"/>
  </sheets>
  <definedNames/>
  <calcPr fullCalcOnLoad="1"/>
</workbook>
</file>

<file path=xl/sharedStrings.xml><?xml version="1.0" encoding="utf-8"?>
<sst xmlns="http://schemas.openxmlformats.org/spreadsheetml/2006/main" count="685" uniqueCount="388">
  <si>
    <t>收入支出决算总表</t>
  </si>
  <si>
    <t>公开01表</t>
  </si>
  <si>
    <t>部门：汕头高新技术产业开发区财政局（汇总）</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</si>
  <si>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</si>
  <si>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</si>
  <si>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</si>
  <si>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</si>
  <si>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</si>
  <si>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</si>
  <si>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</si>
  <si>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</si>
  <si>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</si>
  <si>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</si>
  <si>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</si>
  <si>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</si>
  <si>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</si>
  <si>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</si>
  <si>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</si>
  <si>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</si>
  <si>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</si>
  <si>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</si>
  <si>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</si>
  <si>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</si>
  <si>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</si>
  <si>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</si>
  <si>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</si>
  <si>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</si>
  <si>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</si>
  <si>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</si>
  <si>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</si>
  <si>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</si>
  <si>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</si>
  <si>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</si>
  <si>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</si>
  <si>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</si>
  <si>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八、社会保障和就业支出</t>
  </si>
  <si>
    <t>20</t>
  </si>
  <si>
    <t>九、医疗卫生与计划生育支出</t>
  </si>
  <si>
    <t>21</t>
  </si>
  <si>
    <t>十一、城乡社区支出</t>
  </si>
  <si>
    <t>22</t>
  </si>
  <si>
    <t>十二、农林水支出</t>
  </si>
  <si>
    <t>23</t>
  </si>
  <si>
    <t>十四、资源勘探信息等支出</t>
  </si>
  <si>
    <t>24</t>
  </si>
  <si>
    <t>十五、商品服务业等支出</t>
  </si>
  <si>
    <t>25</t>
  </si>
  <si>
    <t>十六、金融支出</t>
  </si>
  <si>
    <t>26</t>
  </si>
  <si>
    <t>十九、住房保障支出</t>
  </si>
  <si>
    <t>27</t>
  </si>
  <si>
    <t>本年收入合计</t>
  </si>
  <si>
    <t>9</t>
  </si>
  <si>
    <t>本年支出合计</t>
  </si>
  <si>
    <t>31</t>
  </si>
  <si>
    <t>用事业基金弥补收支差额</t>
  </si>
  <si>
    <t>10</t>
  </si>
  <si>
    <t>结余分配</t>
  </si>
  <si>
    <t>32</t>
  </si>
  <si>
    <t>年初结转和结余</t>
  </si>
  <si>
    <t>11</t>
  </si>
  <si>
    <t>年末结转和结余</t>
  </si>
  <si>
    <t>33</t>
  </si>
  <si>
    <t>12</t>
  </si>
  <si>
    <t>34</t>
  </si>
  <si>
    <t>合计</t>
  </si>
  <si>
    <t>13</t>
  </si>
  <si>
    <t>35</t>
  </si>
  <si>
    <t>注：本表反映部门本年度的总收支和年末结转结余情况。</t>
  </si>
  <si>
    <t>-1-</t>
  </si>
  <si>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</si>
  <si>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</si>
  <si>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</si>
  <si>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</si>
  <si>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</si>
  <si>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</si>
  <si>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</si>
  <si>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</si>
  <si>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</si>
  <si>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</si>
  <si>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</si>
  <si>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</si>
  <si>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</si>
  <si>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</si>
  <si>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</si>
  <si>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</si>
  <si>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行政运行</t>
  </si>
  <si>
    <t>2010305</t>
  </si>
  <si>
    <t>专项业务活动</t>
  </si>
  <si>
    <t>20114</t>
  </si>
  <si>
    <t>知识产权事务</t>
  </si>
  <si>
    <t>2011499</t>
  </si>
  <si>
    <t>其他知识产权事务支出</t>
  </si>
  <si>
    <t>206</t>
  </si>
  <si>
    <t>科学技术支出</t>
  </si>
  <si>
    <t>20603</t>
  </si>
  <si>
    <t>应用研究</t>
  </si>
  <si>
    <t>2060399</t>
  </si>
  <si>
    <t>其他应用研究支出</t>
  </si>
  <si>
    <t>20604</t>
  </si>
  <si>
    <t>技术研究与开发</t>
  </si>
  <si>
    <t>2060403</t>
  </si>
  <si>
    <t>产业技术研究与开发</t>
  </si>
  <si>
    <t>20699</t>
  </si>
  <si>
    <t>其他科学技术支出</t>
  </si>
  <si>
    <t>2069901</t>
  </si>
  <si>
    <t>科技奖励</t>
  </si>
  <si>
    <t>208</t>
  </si>
  <si>
    <t>社会保障和就业支出</t>
  </si>
  <si>
    <t>20805</t>
  </si>
  <si>
    <t>行政事业单位离退休</t>
  </si>
  <si>
    <t>2080501</t>
  </si>
  <si>
    <t>归口管理的行政单位离退休</t>
  </si>
  <si>
    <t>2080502</t>
  </si>
  <si>
    <t>事业单位离退休</t>
  </si>
  <si>
    <t>210</t>
  </si>
  <si>
    <t>医疗卫生与计划生育支出</t>
  </si>
  <si>
    <t>21005</t>
  </si>
  <si>
    <t>医疗保障</t>
  </si>
  <si>
    <t>2100501</t>
  </si>
  <si>
    <t>行政单位医疗</t>
  </si>
  <si>
    <t>2100503</t>
  </si>
  <si>
    <t>公务员医疗补助</t>
  </si>
  <si>
    <t>212</t>
  </si>
  <si>
    <t>城乡社区支出</t>
  </si>
  <si>
    <t>21208</t>
  </si>
  <si>
    <t>国有土地使用权出让收入及对应专项债务收入安排的支出</t>
  </si>
  <si>
    <t>2120899</t>
  </si>
  <si>
    <t>其他国有土地使用权出让收入安排的支出</t>
  </si>
  <si>
    <t>213</t>
  </si>
  <si>
    <t>农林水支出</t>
  </si>
  <si>
    <t>21308</t>
  </si>
  <si>
    <t>普惠金融发展支出</t>
  </si>
  <si>
    <t>2130899</t>
  </si>
  <si>
    <t>其他普惠金融发展支出</t>
  </si>
  <si>
    <t>215</t>
  </si>
  <si>
    <t>资源勘探信息等支出</t>
  </si>
  <si>
    <t>21508</t>
  </si>
  <si>
    <t>支持中小企业发展和管理支出</t>
  </si>
  <si>
    <t>2150805</t>
  </si>
  <si>
    <t>中小企业发展专项</t>
  </si>
  <si>
    <t>216</t>
  </si>
  <si>
    <t>商业服务业等支出</t>
  </si>
  <si>
    <t>21606</t>
  </si>
  <si>
    <t>涉外发展服务支出</t>
  </si>
  <si>
    <t>2160699</t>
  </si>
  <si>
    <t>其他涉外发展服务支出</t>
  </si>
  <si>
    <t>217</t>
  </si>
  <si>
    <t>金融支出</t>
  </si>
  <si>
    <t>21799</t>
  </si>
  <si>
    <t>其他金融支出</t>
  </si>
  <si>
    <t>2179901</t>
  </si>
  <si>
    <t>221</t>
  </si>
  <si>
    <t>住房保障支出</t>
  </si>
  <si>
    <t>22102</t>
  </si>
  <si>
    <t>住房改革支出</t>
  </si>
  <si>
    <t>2210201</t>
  </si>
  <si>
    <t>住房公积金</t>
  </si>
  <si>
    <t>注：本表反映部门本年度取得的各项收入情况。</t>
  </si>
  <si>
    <t>-2-</t>
  </si>
  <si>
    <t>支出决算表</t>
  </si>
  <si>
    <t>公开03表</t>
  </si>
  <si>
    <t>基本支出</t>
  </si>
  <si>
    <t>项目支出</t>
  </si>
  <si>
    <t>上缴上级支出</t>
  </si>
  <si>
    <t>经营支出</t>
  </si>
  <si>
    <t>对附属单位补助支出</t>
  </si>
  <si>
    <t>注：本表反映部门本年度各项支出情况。</t>
  </si>
  <si>
    <r>
      <t>-</t>
    </r>
    <r>
      <rPr>
        <sz val="12"/>
        <rFont val="宋体"/>
        <family val="0"/>
      </rPr>
      <t>3</t>
    </r>
    <r>
      <rPr>
        <sz val="12"/>
        <rFont val="宋体"/>
        <family val="0"/>
      </rPr>
      <t>-</t>
    </r>
  </si>
  <si>
    <t>财政拨款收入支出决算总表</t>
  </si>
  <si>
    <t>公开04表</t>
  </si>
  <si>
    <t>金额</t>
  </si>
  <si>
    <t>一般公共预算财政拨款</t>
  </si>
  <si>
    <t>政府性基金预算财政拨款</t>
  </si>
  <si>
    <t>一、一般公共预算财政拨款</t>
  </si>
  <si>
    <t>二、政府性基金预算财政拨款</t>
  </si>
  <si>
    <t>十五、商业服务业等支出</t>
  </si>
  <si>
    <t>8</t>
  </si>
  <si>
    <t>年初财政拨款结转和结余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</si>
  <si>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</si>
  <si>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</si>
  <si>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</si>
  <si>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t>
    </r>
    <r>
      <rPr>
        <sz val="12"/>
        <rFont val="宋体"/>
        <family val="0"/>
      </rPr>
      <t>4</t>
    </r>
    <r>
      <rPr>
        <sz val="12"/>
        <rFont val="宋体"/>
        <family val="0"/>
      </rPr>
      <t>-</t>
    </r>
  </si>
  <si>
    <t>一般公共预算财政拨款支出决算表</t>
  </si>
  <si>
    <t>公开05表</t>
  </si>
  <si>
    <t>-5-</t>
  </si>
  <si>
    <t>一般公共预算财政拨款基本支出决算表</t>
  </si>
  <si>
    <r>
      <t>公开06</t>
    </r>
    <r>
      <rPr>
        <sz val="10"/>
        <color indexed="8"/>
        <rFont val="宋体"/>
        <family val="0"/>
      </rPr>
      <t>表</t>
    </r>
  </si>
  <si>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</si>
  <si>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</si>
  <si>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</si>
  <si>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</si>
  <si>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</si>
  <si>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</si>
  <si>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</si>
  <si>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</si>
  <si>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</si>
  <si>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</si>
  <si>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</si>
  <si>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</si>
  <si>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</si>
  <si>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</si>
  <si>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</si>
  <si>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</si>
  <si>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</si>
  <si>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</si>
  <si>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</si>
  <si>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</si>
  <si>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</si>
  <si>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</si>
  <si>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</si>
  <si>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</si>
  <si>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</si>
  <si>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</si>
  <si>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</si>
  <si>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</si>
  <si>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</si>
  <si>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</si>
  <si>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</si>
  <si>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</si>
  <si>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</si>
  <si>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</si>
  <si>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</si>
  <si>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</si>
  <si>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</si>
  <si>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</si>
  <si>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</si>
  <si>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</si>
  <si>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</si>
  <si>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</si>
  <si>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</si>
  <si>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</si>
  <si>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</si>
  <si>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</si>
  <si>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</si>
  <si>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</si>
  <si>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</si>
  <si>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</si>
  <si>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</si>
  <si>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</si>
  <si>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</si>
  <si>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</si>
  <si>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</si>
  <si>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</si>
  <si>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</si>
  <si>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</si>
  <si>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</si>
  <si>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</si>
  <si>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</si>
  <si>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</si>
  <si>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</si>
  <si>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</si>
  <si>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</si>
  <si>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</si>
  <si>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</si>
  <si>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</si>
  <si>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</si>
  <si>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</si>
  <si>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</si>
  <si>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</si>
  <si>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</si>
  <si>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</si>
  <si>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</si>
  <si>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</si>
  <si>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</si>
  <si>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</si>
  <si>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</si>
  <si>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</si>
  <si>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</si>
  <si>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</si>
  <si>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</si>
  <si>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</si>
  <si>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</si>
  <si>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</si>
  <si>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</si>
  <si>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</si>
  <si>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</si>
  <si>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</si>
  <si>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</si>
  <si>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</si>
  <si>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</si>
  <si>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</si>
  <si>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</si>
  <si>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</si>
  <si>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</si>
  <si>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</si>
  <si>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</si>
  <si>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</si>
  <si>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</si>
  <si>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</si>
  <si>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</si>
  <si>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</si>
  <si>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</si>
  <si>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</si>
  <si>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</si>
  <si>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</si>
  <si>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</si>
  <si>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</si>
  <si>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</si>
  <si>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</si>
  <si>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</si>
  <si>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</si>
  <si>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</si>
  <si>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</si>
  <si>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</si>
  <si>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</si>
  <si>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</si>
  <si>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</si>
  <si>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</si>
  <si>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</si>
  <si>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</si>
  <si>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</si>
  <si>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</si>
  <si>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</si>
  <si>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</si>
  <si>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</si>
  <si>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</si>
  <si>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</si>
  <si>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</si>
  <si>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</si>
  <si>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</si>
  <si>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</si>
  <si>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</si>
  <si>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</si>
  <si>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</si>
  <si>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</si>
  <si>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</si>
  <si>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</si>
  <si>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</si>
  <si>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</si>
  <si>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</si>
  <si>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</si>
  <si>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</si>
  <si>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</si>
  <si>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</si>
  <si>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</si>
  <si>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</si>
  <si>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</si>
  <si>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</si>
  <si>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</si>
  <si>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</si>
  <si>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</si>
  <si>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</si>
  <si>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</si>
  <si>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</si>
  <si>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</si>
  <si>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</si>
  <si>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</si>
  <si>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</si>
  <si>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</si>
  <si>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</si>
  <si>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</si>
  <si>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</si>
  <si>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</si>
  <si>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</si>
  <si>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</si>
  <si>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</si>
  <si>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r>
      <t>-</t>
    </r>
    <r>
      <rPr>
        <sz val="12"/>
        <rFont val="宋体"/>
        <family val="0"/>
      </rPr>
      <t>6</t>
    </r>
    <r>
      <rPr>
        <sz val="12"/>
        <rFont val="宋体"/>
        <family val="0"/>
      </rPr>
      <t>-</t>
    </r>
  </si>
  <si>
    <t>政府性基金预算财政拨款收入支出决算表</t>
  </si>
  <si>
    <r>
      <t>公开0</t>
    </r>
    <r>
      <rPr>
        <sz val="10"/>
        <color indexed="8"/>
        <rFont val="宋体"/>
        <family val="0"/>
      </rPr>
      <t>7</t>
    </r>
    <r>
      <rPr>
        <sz val="10"/>
        <color indexed="8"/>
        <rFont val="宋体"/>
        <family val="0"/>
      </rPr>
      <t>表</t>
    </r>
  </si>
  <si>
    <r>
      <t xml:space="preserve">项 </t>
    </r>
    <r>
      <rPr>
        <sz val="11"/>
        <color indexed="8"/>
        <rFont val="宋体"/>
        <family val="0"/>
      </rPr>
      <t xml:space="preserve">   </t>
    </r>
    <r>
      <rPr>
        <sz val="12"/>
        <rFont val="宋体"/>
        <family val="0"/>
      </rPr>
      <t>目</t>
    </r>
  </si>
  <si>
    <t>本年收入</t>
  </si>
  <si>
    <t>本年支出</t>
  </si>
  <si>
    <t>小计</t>
  </si>
  <si>
    <t xml:space="preserve">基本支出  </t>
  </si>
  <si>
    <t>注：本表反映部门本年度政府性基金预算财政拨款收入支出及结转和结余情况。</t>
  </si>
  <si>
    <r>
      <t>-7</t>
    </r>
    <r>
      <rPr>
        <sz val="12"/>
        <rFont val="宋体"/>
        <family val="0"/>
      </rPr>
      <t>-</t>
    </r>
  </si>
  <si>
    <t>一般公共预算财政拨款“三公”经费支出决算表</t>
  </si>
  <si>
    <r>
      <t>公开0</t>
    </r>
    <r>
      <rPr>
        <sz val="10"/>
        <color indexed="8"/>
        <rFont val="宋体"/>
        <family val="0"/>
      </rPr>
      <t>8</t>
    </r>
    <r>
      <rPr>
        <sz val="10"/>
        <color indexed="8"/>
        <rFont val="宋体"/>
        <family val="0"/>
      </rPr>
      <t>表</t>
    </r>
  </si>
  <si>
    <t>2016年度预算数</t>
  </si>
  <si>
    <r>
      <t>201</t>
    </r>
    <r>
      <rPr>
        <sz val="11"/>
        <rFont val="宋体"/>
        <family val="0"/>
      </rPr>
      <t>6</t>
    </r>
    <r>
      <rPr>
        <sz val="11"/>
        <rFont val="宋体"/>
        <family val="0"/>
      </rPr>
      <t>年度决算数</t>
    </r>
  </si>
  <si>
    <t>因公出国
（境）费</t>
  </si>
  <si>
    <t>公务用车购置及运行费</t>
  </si>
  <si>
    <t>公务接待费</t>
  </si>
  <si>
    <t>因公出国（境）</t>
  </si>
  <si>
    <t>公务用车购置及运行</t>
  </si>
  <si>
    <t>公务接待</t>
  </si>
  <si>
    <t>公务用车
购置费</t>
  </si>
  <si>
    <t>公务用车
运行费</t>
  </si>
  <si>
    <t>公务用车购置</t>
  </si>
  <si>
    <t>公务用车运行</t>
  </si>
  <si>
    <r>
      <t xml:space="preserve">团组数
</t>
    </r>
    <r>
      <rPr>
        <sz val="8"/>
        <rFont val="宋体"/>
        <family val="0"/>
      </rPr>
      <t>（个）</t>
    </r>
  </si>
  <si>
    <r>
      <t xml:space="preserve">人数
</t>
    </r>
    <r>
      <rPr>
        <sz val="8"/>
        <rFont val="宋体"/>
        <family val="0"/>
      </rPr>
      <t>（人）</t>
    </r>
  </si>
  <si>
    <r>
      <t xml:space="preserve">购置数
</t>
    </r>
    <r>
      <rPr>
        <sz val="8"/>
        <rFont val="宋体"/>
        <family val="0"/>
      </rPr>
      <t>（辆）</t>
    </r>
  </si>
  <si>
    <r>
      <t xml:space="preserve">保有量
</t>
    </r>
    <r>
      <rPr>
        <sz val="8"/>
        <rFont val="宋体"/>
        <family val="0"/>
      </rPr>
      <t>（辆）</t>
    </r>
  </si>
  <si>
    <r>
      <t xml:space="preserve">批次
</t>
    </r>
    <r>
      <rPr>
        <sz val="8"/>
        <rFont val="宋体"/>
        <family val="0"/>
      </rPr>
      <t>（批）</t>
    </r>
  </si>
  <si>
    <r>
      <t>注：</t>
    </r>
    <r>
      <rPr>
        <sz val="12"/>
        <rFont val="宋体"/>
        <family val="0"/>
      </rPr>
      <t>预算数为“三公”经费年初预算数，决算数是包括当年一般公共预算财政拨款和以前年度结转资金安排的实际支出。</t>
    </r>
  </si>
  <si>
    <r>
      <t>-</t>
    </r>
    <r>
      <rPr>
        <sz val="12"/>
        <rFont val="宋体"/>
        <family val="0"/>
      </rPr>
      <t>8</t>
    </r>
    <r>
      <rPr>
        <sz val="12"/>
        <rFont val="宋体"/>
        <family val="0"/>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</si>
</sst>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 &quot;@"/>
  </numFmts>
  <fonts count="51">
    <font>
      <sz val="12"/>
      <name val="宋体"/>
      <family val="0"/>
    </font>
    <font>
      <sz val="16"/>
      <name val="宋体"/>
      <family val="0"/>
    </font>
    <font>
      <sz val="10"/>
      <name val="宋体"/>
      <family val="0"/>
    </font>
    <font>
      <b/>
      <sz val="16"/>
      <name val="仿宋"/>
      <family val="3"/>
    </font>
    <font>
      <sz val="10"/>
      <color indexed="8"/>
      <name val="宋体"/>
      <family val="0"/>
    </font>
    <font>
      <sz val="11"/>
      <name val="宋体"/>
      <family val="0"/>
    </font>
    <font>
      <sz val="8"/>
      <name val="宋体"/>
      <family val="0"/>
    </font>
    <font>
      <sz val="11"/>
      <color indexed="8"/>
      <name val="宋体"/>
      <family val="0"/>
    </font>
    <font>
      <sz val="11"/>
      <color indexed="8"/>
      <name val="Arial"/>
      <family val="2"/>
    </font>
    <font>
      <b/>
      <sz val="16"/>
      <color indexed="8"/>
      <name val="仿宋"/>
      <family val="3"/>
    </font>
    <font>
      <sz val="12"/>
      <name val="黑体"/>
      <family val="3"/>
    </font>
    <font>
      <b/>
      <sz val="11"/>
      <name val="宋体"/>
      <family val="0"/>
    </font>
    <font>
      <sz val="11"/>
      <color indexed="17"/>
      <name val="宋体"/>
      <family val="0"/>
    </font>
    <font>
      <sz val="11"/>
      <color indexed="20"/>
      <name val="宋体"/>
      <family val="0"/>
    </font>
    <font>
      <sz val="11"/>
      <color indexed="10"/>
      <name val="宋体"/>
      <family val="0"/>
    </font>
    <font>
      <sz val="11"/>
      <color indexed="62"/>
      <name val="宋体"/>
      <family val="0"/>
    </font>
    <font>
      <sz val="11"/>
      <color indexed="16"/>
      <name val="宋体"/>
      <family val="0"/>
    </font>
    <font>
      <u val="single"/>
      <sz val="12"/>
      <color indexed="12"/>
      <name val="宋体"/>
      <family val="0"/>
    </font>
    <font>
      <sz val="11"/>
      <color indexed="9"/>
      <name val="宋体"/>
      <family val="0"/>
    </font>
    <font>
      <u val="single"/>
      <sz val="11"/>
      <color indexed="20"/>
      <name val="宋体"/>
      <family val="0"/>
    </font>
    <font>
      <b/>
      <sz val="11"/>
      <color indexed="62"/>
      <name val="宋体"/>
      <family val="0"/>
    </font>
    <font>
      <b/>
      <sz val="13"/>
      <color indexed="62"/>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medium"/>
      <top style="thin"/>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style="thin"/>
      <bottom>
        <color indexed="63"/>
      </bottom>
    </border>
    <border>
      <left style="thin"/>
      <right style="medium"/>
      <top/>
      <bottom/>
    </border>
    <border>
      <left style="thin"/>
      <right style="medium"/>
      <top>
        <color indexed="63"/>
      </top>
      <bottom style="thin"/>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medium"/>
      <right>
        <color indexed="63"/>
      </right>
      <top style="medium"/>
      <bottom style="thin"/>
    </border>
    <border>
      <left style="thin"/>
      <right style="medium"/>
      <top style="medium"/>
      <bottom/>
    </border>
    <border>
      <left style="medium"/>
      <right>
        <color indexed="63"/>
      </right>
      <top style="thin"/>
      <bottom>
        <color indexed="63"/>
      </bottom>
    </border>
    <border>
      <left>
        <color indexed="63"/>
      </left>
      <right>
        <color indexed="63"/>
      </right>
      <top style="thin"/>
      <bottom>
        <color indexed="63"/>
      </bottom>
    </border>
    <border>
      <left style="thin"/>
      <right style="medium"/>
      <top>
        <color indexed="63"/>
      </top>
      <bottom>
        <color indexed="63"/>
      </bottom>
    </border>
    <border>
      <left style="medium"/>
      <right>
        <color indexed="63"/>
      </right>
      <top style="thin"/>
      <bottom style="mediu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bottom>
        <color indexed="63"/>
      </bottom>
    </border>
    <border>
      <left>
        <color indexed="63"/>
      </left>
      <right style="thin"/>
      <top/>
      <bottom>
        <color indexed="63"/>
      </bottom>
    </border>
    <border>
      <left style="thin"/>
      <right style="thin"/>
      <top/>
      <bottom>
        <color indexed="63"/>
      </bottom>
    </border>
    <border>
      <left style="thin"/>
      <right style="thin"/>
      <top/>
      <bottom style="thin"/>
    </border>
    <border>
      <left style="thin"/>
      <right style="medium"/>
      <top/>
      <bottom>
        <color indexed="63"/>
      </bottom>
    </border>
    <border>
      <left/>
      <right style="medium"/>
      <top/>
      <bottom>
        <color indexed="63"/>
      </bottom>
    </border>
    <border>
      <left/>
      <right style="medium"/>
      <top style="thin"/>
      <bottom>
        <color indexed="63"/>
      </bottom>
    </border>
    <border>
      <left/>
      <right style="medium"/>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7"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7" fillId="0" borderId="0" applyFont="0" applyFill="0" applyBorder="0" applyAlignment="0" applyProtection="0"/>
    <xf numFmtId="0" fontId="35" fillId="6" borderId="0" applyNumberFormat="0" applyBorder="0" applyAlignment="0" applyProtection="0"/>
    <xf numFmtId="0" fontId="17" fillId="0" borderId="0" applyNumberFormat="0" applyFill="0" applyBorder="0" applyAlignment="0" applyProtection="0"/>
    <xf numFmtId="0" fontId="13" fillId="7" borderId="0" applyNumberFormat="0" applyBorder="0" applyAlignment="0" applyProtection="0"/>
    <xf numFmtId="9" fontId="7" fillId="0" borderId="0" applyFont="0" applyFill="0" applyBorder="0" applyAlignment="0" applyProtection="0"/>
    <xf numFmtId="0" fontId="36" fillId="0" borderId="0" applyNumberFormat="0" applyFill="0" applyBorder="0" applyAlignment="0" applyProtection="0"/>
    <xf numFmtId="0" fontId="7"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0"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0" fillId="0" borderId="0">
      <alignment vertical="center"/>
      <protection/>
    </xf>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2" fillId="0" borderId="0">
      <alignment vertical="center"/>
      <protection/>
    </xf>
    <xf numFmtId="0" fontId="1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31" fillId="0" borderId="0">
      <alignment/>
      <protection/>
    </xf>
  </cellStyleXfs>
  <cellXfs count="294">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58" applyFont="1" applyFill="1" applyBorder="1" applyAlignment="1">
      <alignment vertical="center" wrapText="1"/>
      <protection/>
    </xf>
    <xf numFmtId="0" fontId="5" fillId="0" borderId="10" xfId="58" applyFont="1" applyFill="1" applyBorder="1" applyAlignment="1">
      <alignment horizontal="center" vertical="center" wrapText="1"/>
      <protection/>
    </xf>
    <xf numFmtId="0" fontId="5" fillId="0" borderId="11" xfId="58" applyFont="1" applyFill="1" applyBorder="1" applyAlignment="1">
      <alignment horizontal="center" vertical="center" wrapText="1"/>
      <protection/>
    </xf>
    <xf numFmtId="0" fontId="5" fillId="0" borderId="12" xfId="58" applyFont="1" applyFill="1" applyBorder="1" applyAlignment="1">
      <alignment horizontal="center" vertical="center" wrapText="1"/>
      <protection/>
    </xf>
    <xf numFmtId="0" fontId="5" fillId="0" borderId="13" xfId="58" applyFont="1" applyFill="1" applyBorder="1" applyAlignment="1">
      <alignment horizontal="center" vertical="center" wrapText="1"/>
      <protection/>
    </xf>
    <xf numFmtId="0" fontId="5" fillId="0" borderId="14"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17"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19" xfId="58" applyFont="1" applyFill="1" applyBorder="1" applyAlignment="1">
      <alignment horizontal="center" vertical="center" wrapText="1"/>
      <protection/>
    </xf>
    <xf numFmtId="0" fontId="5" fillId="0" borderId="20" xfId="58" applyFont="1" applyFill="1" applyBorder="1" applyAlignment="1">
      <alignment horizontal="center" vertical="center" wrapText="1"/>
      <protection/>
    </xf>
    <xf numFmtId="0" fontId="5" fillId="0" borderId="21"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3" xfId="58" applyFont="1" applyBorder="1" applyAlignment="1">
      <alignment horizontal="center" vertical="center" wrapText="1"/>
      <protection/>
    </xf>
    <xf numFmtId="0" fontId="5" fillId="0" borderId="15" xfId="58" applyFont="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0" fontId="5" fillId="0" borderId="24" xfId="58" applyFont="1" applyFill="1" applyBorder="1" applyAlignment="1">
      <alignment vertical="center" wrapText="1"/>
      <protection/>
    </xf>
    <xf numFmtId="0" fontId="5" fillId="0" borderId="25" xfId="58" applyFont="1" applyFill="1" applyBorder="1" applyAlignment="1">
      <alignment vertical="center" wrapText="1"/>
      <protection/>
    </xf>
    <xf numFmtId="0" fontId="5" fillId="0" borderId="26" xfId="58" applyFont="1" applyFill="1" applyBorder="1" applyAlignment="1">
      <alignment vertical="center" wrapText="1"/>
      <protection/>
    </xf>
    <xf numFmtId="0" fontId="5" fillId="0" borderId="27" xfId="58" applyFont="1" applyFill="1" applyBorder="1" applyAlignment="1">
      <alignment vertical="center" wrapText="1"/>
      <protection/>
    </xf>
    <xf numFmtId="0" fontId="0" fillId="0" borderId="0" xfId="58" applyFont="1" applyBorder="1" applyAlignment="1">
      <alignment horizontal="left" vertical="center" wrapText="1"/>
      <protection/>
    </xf>
    <xf numFmtId="49" fontId="0" fillId="0" borderId="0" xfId="58" applyNumberFormat="1" applyFont="1" applyAlignment="1">
      <alignment horizontal="center" vertical="center" wrapText="1"/>
      <protection/>
    </xf>
    <xf numFmtId="0" fontId="4" fillId="35" borderId="0" xfId="15" applyFont="1" applyFill="1" applyAlignment="1">
      <alignment horizontal="right" vertical="center"/>
      <protection/>
    </xf>
    <xf numFmtId="0" fontId="5" fillId="0" borderId="28"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30" xfId="58" applyFont="1" applyFill="1" applyBorder="1" applyAlignment="1">
      <alignment horizontal="center" vertical="center" wrapText="1"/>
      <protection/>
    </xf>
    <xf numFmtId="0" fontId="2" fillId="35" borderId="0" xfId="58" applyFont="1" applyFill="1" applyAlignment="1">
      <alignment horizontal="center" vertical="center" wrapText="1"/>
      <protection/>
    </xf>
    <xf numFmtId="0" fontId="2" fillId="35" borderId="31" xfId="58" applyFont="1" applyFill="1" applyBorder="1" applyAlignment="1">
      <alignment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32" xfId="58" applyFont="1" applyFill="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15" xfId="58" applyFont="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38" xfId="58" applyFont="1" applyBorder="1" applyAlignment="1">
      <alignment horizontal="center" vertical="center" wrapText="1"/>
      <protection/>
    </xf>
    <xf numFmtId="0" fontId="0" fillId="0" borderId="39"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40" xfId="58" applyFont="1" applyBorder="1" applyAlignment="1">
      <alignment horizontal="center" vertical="center" wrapText="1"/>
      <protection/>
    </xf>
    <xf numFmtId="0" fontId="0" fillId="0" borderId="41" xfId="58" applyFont="1" applyBorder="1" applyAlignment="1">
      <alignment horizontal="center" vertical="center" wrapText="1"/>
      <protection/>
    </xf>
    <xf numFmtId="0" fontId="0" fillId="0" borderId="42" xfId="58" applyFont="1" applyBorder="1" applyAlignment="1">
      <alignment horizontal="center" vertical="center" wrapText="1"/>
      <protection/>
    </xf>
    <xf numFmtId="0" fontId="0" fillId="0" borderId="43" xfId="58" applyFont="1" applyBorder="1" applyAlignment="1">
      <alignment horizontal="center" vertical="center" wrapText="1"/>
      <protection/>
    </xf>
    <xf numFmtId="4" fontId="0" fillId="0" borderId="15" xfId="58" applyNumberFormat="1" applyFont="1" applyFill="1" applyBorder="1" applyAlignment="1">
      <alignment horizontal="center" vertical="center" wrapText="1"/>
      <protection/>
    </xf>
    <xf numFmtId="4" fontId="0" fillId="0" borderId="40" xfId="58" applyNumberFormat="1" applyFont="1" applyFill="1" applyBorder="1" applyAlignment="1">
      <alignment horizontal="center" vertical="center" wrapText="1"/>
      <protection/>
    </xf>
    <xf numFmtId="0" fontId="6" fillId="0" borderId="15" xfId="58" applyFont="1" applyBorder="1" applyAlignment="1">
      <alignment vertical="center" wrapText="1"/>
      <protection/>
    </xf>
    <xf numFmtId="0" fontId="0" fillId="0" borderId="15" xfId="58" applyFont="1" applyFill="1" applyBorder="1" applyAlignment="1">
      <alignment vertical="center" wrapText="1"/>
      <protection/>
    </xf>
    <xf numFmtId="4" fontId="0" fillId="0" borderId="15" xfId="58" applyNumberFormat="1" applyFont="1" applyFill="1" applyBorder="1" applyAlignment="1">
      <alignment vertical="center" wrapText="1"/>
      <protection/>
    </xf>
    <xf numFmtId="176" fontId="0" fillId="0" borderId="40" xfId="58" applyNumberFormat="1" applyFont="1" applyFill="1" applyBorder="1" applyAlignment="1">
      <alignment horizontal="center" vertical="center" wrapText="1"/>
      <protection/>
    </xf>
    <xf numFmtId="0" fontId="0" fillId="0" borderId="15" xfId="58" applyFont="1" applyBorder="1" applyAlignment="1">
      <alignment vertical="center" wrapText="1"/>
      <protection/>
    </xf>
    <xf numFmtId="0" fontId="0" fillId="0" borderId="40" xfId="58" applyFont="1" applyFill="1" applyBorder="1" applyAlignment="1">
      <alignment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5" xfId="58" applyFont="1" applyBorder="1" applyAlignment="1">
      <alignment vertical="center" wrapText="1"/>
      <protection/>
    </xf>
    <xf numFmtId="0" fontId="0" fillId="0" borderId="25" xfId="58" applyFont="1" applyFill="1" applyBorder="1" applyAlignment="1">
      <alignment vertical="center" wrapText="1"/>
      <protection/>
    </xf>
    <xf numFmtId="0" fontId="0" fillId="0" borderId="44" xfId="58" applyFont="1" applyFill="1" applyBorder="1" applyAlignment="1">
      <alignment vertical="center" wrapText="1"/>
      <protection/>
    </xf>
    <xf numFmtId="0" fontId="0" fillId="0" borderId="45" xfId="58" applyFont="1" applyBorder="1" applyAlignment="1">
      <alignment horizontal="left" vertical="center" wrapText="1"/>
      <protection/>
    </xf>
    <xf numFmtId="0" fontId="0" fillId="0" borderId="45" xfId="58" applyFont="1" applyBorder="1" applyAlignment="1">
      <alignment horizontal="left" vertical="center"/>
      <protection/>
    </xf>
    <xf numFmtId="0" fontId="0" fillId="0" borderId="0" xfId="58" applyFont="1" applyAlignment="1">
      <alignment horizontal="left" vertical="center"/>
      <protection/>
    </xf>
    <xf numFmtId="0" fontId="0" fillId="0" borderId="46" xfId="58" applyFont="1" applyFill="1" applyBorder="1" applyAlignment="1">
      <alignment horizontal="center" vertical="center" wrapText="1"/>
      <protection/>
    </xf>
    <xf numFmtId="0" fontId="0" fillId="0" borderId="29" xfId="58" applyFont="1" applyFill="1" applyBorder="1" applyAlignment="1">
      <alignment horizontal="center" vertical="center" wrapText="1"/>
      <protection/>
    </xf>
    <xf numFmtId="0" fontId="0" fillId="0" borderId="30"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4" fontId="0" fillId="0" borderId="17" xfId="58" applyNumberFormat="1" applyFont="1" applyFill="1" applyBorder="1" applyAlignment="1">
      <alignment horizontal="center" vertical="center" wrapText="1"/>
      <protection/>
    </xf>
    <xf numFmtId="0" fontId="0" fillId="0" borderId="17" xfId="58" applyFont="1" applyFill="1" applyBorder="1" applyAlignment="1">
      <alignment vertical="center" wrapText="1"/>
      <protection/>
    </xf>
    <xf numFmtId="0" fontId="0" fillId="0" borderId="26" xfId="58" applyFont="1" applyFill="1" applyBorder="1" applyAlignment="1">
      <alignment vertical="center" wrapText="1"/>
      <protection/>
    </xf>
    <xf numFmtId="0" fontId="0" fillId="0" borderId="0" xfId="39" applyAlignment="1">
      <alignment vertical="center"/>
      <protection/>
    </xf>
    <xf numFmtId="0" fontId="50" fillId="0" borderId="10" xfId="39" applyFont="1" applyFill="1" applyBorder="1" applyAlignment="1">
      <alignment horizontal="center" vertical="center" shrinkToFit="1"/>
      <protection/>
    </xf>
    <xf numFmtId="0" fontId="50" fillId="0" borderId="11" xfId="39" applyFont="1" applyFill="1" applyBorder="1" applyAlignment="1">
      <alignment horizontal="center" vertical="center" shrinkToFit="1"/>
      <protection/>
    </xf>
    <xf numFmtId="0" fontId="50" fillId="0" borderId="12" xfId="39" applyFont="1" applyFill="1" applyBorder="1" applyAlignment="1">
      <alignment horizontal="center" vertical="center" shrinkToFit="1"/>
      <protection/>
    </xf>
    <xf numFmtId="0" fontId="50" fillId="0" borderId="13" xfId="39" applyFont="1" applyFill="1" applyBorder="1" applyAlignment="1">
      <alignment horizontal="center" vertical="center" shrinkToFit="1"/>
      <protection/>
    </xf>
    <xf numFmtId="0" fontId="50" fillId="0" borderId="23" xfId="39" applyFont="1" applyFill="1" applyBorder="1" applyAlignment="1">
      <alignment horizontal="center" vertical="center" wrapText="1" shrinkToFit="1"/>
      <protection/>
    </xf>
    <xf numFmtId="0" fontId="50" fillId="0" borderId="15" xfId="39" applyFont="1" applyFill="1" applyBorder="1" applyAlignment="1">
      <alignment horizontal="center" vertical="center" wrapText="1" shrinkToFit="1"/>
      <protection/>
    </xf>
    <xf numFmtId="0" fontId="50" fillId="0" borderId="17" xfId="39" applyFont="1" applyFill="1" applyBorder="1" applyAlignment="1">
      <alignment horizontal="center" vertical="center" wrapText="1" shrinkToFit="1"/>
      <protection/>
    </xf>
    <xf numFmtId="0" fontId="50" fillId="0" borderId="18" xfId="39" applyFont="1" applyFill="1" applyBorder="1" applyAlignment="1">
      <alignment horizontal="center" vertical="center" wrapText="1" shrinkToFit="1"/>
      <protection/>
    </xf>
    <xf numFmtId="0" fontId="50" fillId="0" borderId="21" xfId="39" applyFont="1" applyFill="1" applyBorder="1" applyAlignment="1">
      <alignment horizontal="left" vertical="center" shrinkToFit="1"/>
      <protection/>
    </xf>
    <xf numFmtId="0" fontId="50" fillId="0" borderId="22" xfId="39" applyFont="1" applyFill="1" applyBorder="1" applyAlignment="1">
      <alignment horizontal="left" vertical="center" shrinkToFit="1"/>
      <protection/>
    </xf>
    <xf numFmtId="177" fontId="8" fillId="0" borderId="30" xfId="39" applyNumberFormat="1" applyFont="1" applyFill="1" applyBorder="1" applyAlignment="1">
      <alignment horizontal="right" vertical="center" shrinkToFit="1"/>
      <protection/>
    </xf>
    <xf numFmtId="0" fontId="50" fillId="0" borderId="43" xfId="39" applyFont="1" applyFill="1" applyBorder="1" applyAlignment="1">
      <alignment horizontal="left" vertical="center" shrinkToFit="1"/>
      <protection/>
    </xf>
    <xf numFmtId="177" fontId="8" fillId="0" borderId="22" xfId="39" applyNumberFormat="1" applyFont="1" applyFill="1" applyBorder="1" applyAlignment="1">
      <alignment horizontal="right" vertical="center" shrinkToFit="1"/>
      <protection/>
    </xf>
    <xf numFmtId="178" fontId="50" fillId="0" borderId="23" xfId="39" applyNumberFormat="1" applyFont="1" applyFill="1" applyBorder="1" applyAlignment="1">
      <alignment horizontal="left" vertical="center" shrinkToFit="1"/>
      <protection/>
    </xf>
    <xf numFmtId="0" fontId="50" fillId="0" borderId="15" xfId="39" applyFont="1" applyFill="1" applyBorder="1" applyAlignment="1">
      <alignment horizontal="left" vertical="center" shrinkToFit="1"/>
      <protection/>
    </xf>
    <xf numFmtId="177" fontId="8" fillId="0" borderId="17" xfId="39" applyNumberFormat="1" applyFont="1" applyFill="1" applyBorder="1" applyAlignment="1">
      <alignment horizontal="right" vertical="center" shrinkToFit="1"/>
      <protection/>
    </xf>
    <xf numFmtId="178" fontId="50" fillId="0" borderId="18" xfId="39" applyNumberFormat="1" applyFont="1" applyFill="1" applyBorder="1" applyAlignment="1">
      <alignment horizontal="left" vertical="center" shrinkToFit="1"/>
      <protection/>
    </xf>
    <xf numFmtId="177" fontId="8" fillId="0" borderId="15" xfId="39" applyNumberFormat="1" applyFont="1" applyFill="1" applyBorder="1" applyAlignment="1">
      <alignment horizontal="right" vertical="center" shrinkToFit="1"/>
      <protection/>
    </xf>
    <xf numFmtId="178" fontId="50" fillId="0" borderId="15" xfId="39" applyNumberFormat="1" applyFont="1" applyFill="1" applyBorder="1" applyAlignment="1">
      <alignment horizontal="left" vertical="center" shrinkToFit="1"/>
      <protection/>
    </xf>
    <xf numFmtId="0" fontId="50" fillId="0" borderId="23" xfId="39" applyFont="1" applyFill="1" applyBorder="1" applyAlignment="1">
      <alignment horizontal="left" vertical="center" shrinkToFit="1"/>
      <protection/>
    </xf>
    <xf numFmtId="0" fontId="50" fillId="0" borderId="24" xfId="39" applyFont="1" applyFill="1" applyBorder="1" applyAlignment="1">
      <alignment horizontal="center" vertical="center" shrinkToFit="1"/>
      <protection/>
    </xf>
    <xf numFmtId="0" fontId="50" fillId="0" borderId="25" xfId="39" applyFont="1" applyFill="1" applyBorder="1" applyAlignment="1">
      <alignment horizontal="center" vertical="center" shrinkToFit="1"/>
      <protection/>
    </xf>
    <xf numFmtId="177" fontId="8" fillId="0" borderId="26" xfId="39" applyNumberFormat="1" applyFont="1" applyFill="1" applyBorder="1" applyAlignment="1">
      <alignment horizontal="right" vertical="center" shrinkToFit="1"/>
      <protection/>
    </xf>
    <xf numFmtId="0" fontId="50" fillId="0" borderId="27" xfId="39" applyFont="1" applyFill="1" applyBorder="1" applyAlignment="1">
      <alignment horizontal="center" vertical="center" shrinkToFit="1"/>
      <protection/>
    </xf>
    <xf numFmtId="0" fontId="1"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9" fillId="0" borderId="0" xfId="0" applyFont="1" applyFill="1" applyAlignment="1">
      <alignment horizontal="center" vertical="center"/>
    </xf>
    <xf numFmtId="0" fontId="9" fillId="0" borderId="0" xfId="0" applyFont="1" applyFill="1" applyAlignment="1">
      <alignment vertical="center"/>
    </xf>
    <xf numFmtId="0" fontId="0" fillId="35" borderId="0" xfId="0" applyFill="1" applyAlignment="1">
      <alignment horizontal="right" vertical="center"/>
    </xf>
    <xf numFmtId="176" fontId="0" fillId="35" borderId="47"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3" xfId="0" applyNumberFormat="1" applyFill="1" applyBorder="1" applyAlignment="1">
      <alignment horizontal="center" vertical="center" wrapText="1"/>
    </xf>
    <xf numFmtId="176" fontId="0" fillId="35" borderId="48"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49" xfId="0" applyNumberFormat="1" applyFont="1" applyFill="1" applyBorder="1" applyAlignment="1">
      <alignment horizontal="center" vertical="center" wrapText="1"/>
    </xf>
    <xf numFmtId="176" fontId="0" fillId="35" borderId="50"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51" xfId="0" applyNumberFormat="1" applyFon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30" xfId="0" applyNumberFormat="1" applyFont="1" applyFill="1" applyBorder="1" applyAlignment="1">
      <alignment horizontal="center" vertical="center" wrapText="1"/>
    </xf>
    <xf numFmtId="49" fontId="0" fillId="35" borderId="38" xfId="0" applyNumberFormat="1" applyFill="1" applyBorder="1" applyAlignment="1">
      <alignment horizontal="center" vertical="center"/>
    </xf>
    <xf numFmtId="49" fontId="0" fillId="35" borderId="39"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15" xfId="0" applyNumberFormat="1" applyFont="1" applyFill="1" applyBorder="1" applyAlignment="1">
      <alignment horizontal="center" vertical="center"/>
    </xf>
    <xf numFmtId="49" fontId="0" fillId="35" borderId="1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35" borderId="41" xfId="0" applyNumberFormat="1" applyFill="1" applyBorder="1" applyAlignment="1">
      <alignment horizontal="center" vertical="center"/>
    </xf>
    <xf numFmtId="176" fontId="0" fillId="35" borderId="42" xfId="0" applyNumberFormat="1" applyFill="1" applyBorder="1" applyAlignment="1">
      <alignment horizontal="center" vertical="center"/>
    </xf>
    <xf numFmtId="176" fontId="0" fillId="35" borderId="43" xfId="0" applyNumberFormat="1" applyFill="1" applyBorder="1" applyAlignment="1">
      <alignment horizontal="center" vertical="center"/>
    </xf>
    <xf numFmtId="176" fontId="0" fillId="0" borderId="15" xfId="0" applyNumberFormat="1" applyFill="1" applyBorder="1" applyAlignment="1">
      <alignment horizontal="right" vertical="center"/>
    </xf>
    <xf numFmtId="176" fontId="0" fillId="0" borderId="17" xfId="0" applyNumberFormat="1" applyFill="1" applyBorder="1" applyAlignment="1">
      <alignment horizontal="right" vertical="center"/>
    </xf>
    <xf numFmtId="0" fontId="0" fillId="0" borderId="0" xfId="0" applyBorder="1" applyAlignment="1">
      <alignment horizontal="right" vertical="center"/>
    </xf>
    <xf numFmtId="49" fontId="0" fillId="35" borderId="23" xfId="0" applyNumberFormat="1" applyFill="1" applyBorder="1" applyAlignment="1">
      <alignment horizontal="center" vertical="center"/>
    </xf>
    <xf numFmtId="49" fontId="0" fillId="35" borderId="15" xfId="0" applyNumberFormat="1" applyFill="1" applyBorder="1" applyAlignment="1">
      <alignment horizontal="center" vertical="center"/>
    </xf>
    <xf numFmtId="176" fontId="0" fillId="35" borderId="15" xfId="0" applyNumberFormat="1" applyFill="1" applyBorder="1" applyAlignment="1">
      <alignment vertical="center"/>
    </xf>
    <xf numFmtId="49" fontId="0" fillId="35" borderId="38" xfId="0" applyNumberFormat="1" applyFill="1" applyBorder="1" applyAlignment="1">
      <alignment horizontal="center" vertical="center"/>
    </xf>
    <xf numFmtId="49" fontId="0" fillId="35" borderId="18" xfId="0" applyNumberFormat="1" applyFill="1" applyBorder="1" applyAlignment="1">
      <alignment horizontal="center" vertical="center"/>
    </xf>
    <xf numFmtId="49" fontId="0" fillId="35" borderId="38" xfId="0" applyNumberFormat="1" applyFill="1" applyBorder="1" applyAlignment="1">
      <alignment horizontal="center" vertical="center" wrapText="1"/>
    </xf>
    <xf numFmtId="49" fontId="0" fillId="35" borderId="18" xfId="0" applyNumberFormat="1" applyFill="1" applyBorder="1" applyAlignment="1">
      <alignment horizontal="center" vertical="center" wrapText="1"/>
    </xf>
    <xf numFmtId="176" fontId="0" fillId="35" borderId="15" xfId="0" applyNumberFormat="1" applyFill="1" applyBorder="1" applyAlignment="1">
      <alignment vertical="center" wrapText="1"/>
    </xf>
    <xf numFmtId="176" fontId="0" fillId="0" borderId="16" xfId="0" applyNumberFormat="1" applyFill="1" applyBorder="1" applyAlignment="1">
      <alignment horizontal="right" vertical="center"/>
    </xf>
    <xf numFmtId="176" fontId="0" fillId="0" borderId="28" xfId="0" applyNumberFormat="1" applyFill="1" applyBorder="1" applyAlignment="1">
      <alignment horizontal="right" vertical="center"/>
    </xf>
    <xf numFmtId="49" fontId="0" fillId="35" borderId="52" xfId="0" applyNumberFormat="1" applyFill="1" applyBorder="1" applyAlignment="1">
      <alignment horizontal="center" vertical="center"/>
    </xf>
    <xf numFmtId="49" fontId="0" fillId="35" borderId="27" xfId="0" applyNumberFormat="1" applyFill="1" applyBorder="1" applyAlignment="1">
      <alignment horizontal="center" vertical="center"/>
    </xf>
    <xf numFmtId="176" fontId="0" fillId="35" borderId="25" xfId="0" applyNumberFormat="1" applyFill="1" applyBorder="1" applyAlignment="1">
      <alignment vertical="center"/>
    </xf>
    <xf numFmtId="176" fontId="0" fillId="0" borderId="25" xfId="0" applyNumberFormat="1" applyFill="1" applyBorder="1" applyAlignment="1">
      <alignment horizontal="right" vertical="center"/>
    </xf>
    <xf numFmtId="176" fontId="0" fillId="0" borderId="26" xfId="0" applyNumberFormat="1" applyFill="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0" fontId="2" fillId="0" borderId="0" xfId="0" applyFont="1" applyAlignment="1">
      <alignment horizontal="righ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0"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176" fontId="0" fillId="35" borderId="34"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23"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49" fontId="0" fillId="35" borderId="15" xfId="15" applyNumberFormat="1" applyFont="1" applyFill="1" applyBorder="1" applyAlignment="1">
      <alignment horizontal="center" vertical="center" wrapText="1"/>
      <protection/>
    </xf>
    <xf numFmtId="49" fontId="0" fillId="35" borderId="17" xfId="15" applyNumberFormat="1" applyFont="1" applyFill="1" applyBorder="1" applyAlignment="1">
      <alignment horizontal="center" vertical="center" wrapText="1"/>
      <protection/>
    </xf>
    <xf numFmtId="49" fontId="0" fillId="35" borderId="15" xfId="15" applyNumberFormat="1" applyFont="1" applyFill="1" applyBorder="1" applyAlignment="1">
      <alignment horizontal="center" vertical="center"/>
      <protection/>
    </xf>
    <xf numFmtId="49" fontId="0" fillId="35" borderId="17" xfId="15" applyNumberFormat="1" applyFont="1" applyFill="1" applyBorder="1" applyAlignment="1">
      <alignment horizontal="center" vertical="center"/>
      <protection/>
    </xf>
    <xf numFmtId="176" fontId="5" fillId="0" borderId="23" xfId="15" applyNumberFormat="1" applyFont="1" applyFill="1" applyBorder="1" applyAlignment="1">
      <alignment horizontal="left" vertical="center"/>
      <protection/>
    </xf>
    <xf numFmtId="176" fontId="5" fillId="35" borderId="15" xfId="15" applyNumberFormat="1" applyFont="1" applyFill="1" applyBorder="1" applyAlignment="1">
      <alignment horizontal="center" vertical="center"/>
      <protection/>
    </xf>
    <xf numFmtId="176" fontId="5" fillId="0" borderId="15" xfId="15" applyNumberFormat="1" applyFont="1" applyFill="1" applyBorder="1" applyAlignment="1">
      <alignment horizontal="right" vertical="center"/>
      <protection/>
    </xf>
    <xf numFmtId="176" fontId="5" fillId="35" borderId="15" xfId="15" applyNumberFormat="1" applyFont="1" applyFill="1" applyBorder="1" applyAlignment="1">
      <alignment horizontal="left" vertical="center"/>
      <protection/>
    </xf>
    <xf numFmtId="0" fontId="5" fillId="35" borderId="15" xfId="15" applyNumberFormat="1" applyFont="1" applyFill="1" applyBorder="1" applyAlignment="1">
      <alignment horizontal="center" vertical="center"/>
      <protection/>
    </xf>
    <xf numFmtId="0" fontId="5" fillId="35" borderId="40"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176" fontId="5" fillId="35" borderId="23" xfId="15" applyNumberFormat="1" applyFont="1" applyFill="1" applyBorder="1" applyAlignment="1">
      <alignment horizontal="left" vertical="center"/>
      <protection/>
    </xf>
    <xf numFmtId="176" fontId="0" fillId="0" borderId="15" xfId="15" applyNumberFormat="1" applyFont="1" applyFill="1" applyBorder="1" applyAlignment="1">
      <alignment horizontal="left" vertical="center"/>
      <protection/>
    </xf>
    <xf numFmtId="176" fontId="0" fillId="0" borderId="40" xfId="15" applyNumberFormat="1" applyFont="1" applyFill="1" applyBorder="1" applyAlignment="1">
      <alignment horizontal="left" vertical="center"/>
      <protection/>
    </xf>
    <xf numFmtId="0" fontId="5" fillId="35" borderId="39" xfId="15" applyNumberFormat="1" applyFont="1" applyFill="1" applyBorder="1" applyAlignment="1">
      <alignment horizontal="center" vertical="center"/>
      <protection/>
    </xf>
    <xf numFmtId="176" fontId="5" fillId="0" borderId="15" xfId="15" applyNumberFormat="1" applyFont="1" applyFill="1" applyBorder="1" applyAlignment="1">
      <alignment horizontal="left" vertical="center"/>
      <protection/>
    </xf>
    <xf numFmtId="176" fontId="5" fillId="0" borderId="40" xfId="15" applyNumberFormat="1" applyFont="1" applyFill="1" applyBorder="1" applyAlignment="1">
      <alignment horizontal="left" vertical="center"/>
      <protection/>
    </xf>
    <xf numFmtId="0" fontId="5" fillId="35" borderId="39" xfId="15" applyNumberFormat="1" applyFont="1" applyFill="1" applyBorder="1" applyAlignment="1">
      <alignment horizontal="center" vertical="center"/>
      <protection/>
    </xf>
    <xf numFmtId="176" fontId="5" fillId="0" borderId="53" xfId="15" applyNumberFormat="1" applyFont="1" applyFill="1" applyBorder="1" applyAlignment="1">
      <alignment horizontal="center" vertical="center"/>
      <protection/>
    </xf>
    <xf numFmtId="176" fontId="11" fillId="0" borderId="23" xfId="15" applyNumberFormat="1" applyFont="1" applyFill="1" applyBorder="1" applyAlignment="1">
      <alignment horizontal="center" vertical="center"/>
      <protection/>
    </xf>
    <xf numFmtId="176" fontId="11" fillId="0" borderId="40" xfId="15" applyNumberFormat="1" applyFont="1" applyFill="1" applyBorder="1" applyAlignment="1">
      <alignment horizontal="center" vertical="center"/>
      <protection/>
    </xf>
    <xf numFmtId="176" fontId="11" fillId="0" borderId="53" xfId="15" applyNumberFormat="1" applyFont="1" applyFill="1" applyBorder="1" applyAlignment="1">
      <alignment vertical="center"/>
      <protection/>
    </xf>
    <xf numFmtId="176" fontId="5" fillId="0" borderId="53" xfId="15" applyNumberFormat="1" applyFont="1" applyFill="1" applyBorder="1" applyAlignment="1">
      <alignment vertical="center"/>
      <protection/>
    </xf>
    <xf numFmtId="176" fontId="5" fillId="0" borderId="49" xfId="15" applyNumberFormat="1" applyFont="1" applyFill="1" applyBorder="1" applyAlignment="1">
      <alignment horizontal="left" vertical="center"/>
      <protection/>
    </xf>
    <xf numFmtId="176" fontId="5" fillId="0" borderId="16" xfId="15" applyNumberFormat="1" applyFont="1" applyFill="1" applyBorder="1" applyAlignment="1">
      <alignment horizontal="right" vertical="center"/>
      <protection/>
    </xf>
    <xf numFmtId="176" fontId="5" fillId="0" borderId="54" xfId="15" applyNumberFormat="1" applyFont="1" applyFill="1" applyBorder="1" applyAlignment="1">
      <alignment horizontal="left" vertical="center"/>
      <protection/>
    </xf>
    <xf numFmtId="0" fontId="5" fillId="35" borderId="50" xfId="15" applyNumberFormat="1" applyFont="1" applyFill="1" applyBorder="1" applyAlignment="1">
      <alignment horizontal="center" vertical="center"/>
      <protection/>
    </xf>
    <xf numFmtId="176" fontId="5" fillId="0" borderId="55" xfId="15" applyNumberFormat="1" applyFont="1" applyFill="1" applyBorder="1" applyAlignment="1">
      <alignment vertical="center"/>
      <protection/>
    </xf>
    <xf numFmtId="176" fontId="5" fillId="0" borderId="49" xfId="15" applyNumberFormat="1" applyFont="1" applyFill="1" applyBorder="1" applyAlignment="1">
      <alignment horizontal="center" vertical="center"/>
      <protection/>
    </xf>
    <xf numFmtId="176" fontId="11" fillId="35" borderId="52" xfId="15" applyNumberFormat="1" applyFont="1" applyFill="1" applyBorder="1" applyAlignment="1">
      <alignment horizontal="center" vertical="center"/>
      <protection/>
    </xf>
    <xf numFmtId="176" fontId="5" fillId="35" borderId="25" xfId="15" applyNumberFormat="1" applyFont="1" applyFill="1" applyBorder="1" applyAlignment="1">
      <alignment horizontal="center" vertical="center"/>
      <protection/>
    </xf>
    <xf numFmtId="176" fontId="5" fillId="0" borderId="25" xfId="15" applyNumberFormat="1" applyFont="1" applyFill="1" applyBorder="1" applyAlignment="1">
      <alignment horizontal="right" vertical="center"/>
      <protection/>
    </xf>
    <xf numFmtId="176" fontId="11" fillId="35" borderId="44" xfId="15" applyNumberFormat="1" applyFont="1" applyFill="1" applyBorder="1" applyAlignment="1">
      <alignment horizontal="center" vertical="center"/>
      <protection/>
    </xf>
    <xf numFmtId="0" fontId="5" fillId="35" borderId="56" xfId="15" applyNumberFormat="1" applyFont="1" applyFill="1" applyBorder="1" applyAlignment="1">
      <alignment horizontal="center" vertical="center"/>
      <protection/>
    </xf>
    <xf numFmtId="0" fontId="5" fillId="35" borderId="25" xfId="15" applyNumberFormat="1" applyFont="1" applyFill="1" applyBorder="1" applyAlignment="1">
      <alignment horizontal="center" vertical="center"/>
      <protection/>
    </xf>
    <xf numFmtId="176" fontId="11" fillId="0" borderId="57" xfId="15" applyNumberFormat="1" applyFont="1" applyFill="1" applyBorder="1" applyAlignment="1">
      <alignment vertical="center"/>
      <protection/>
    </xf>
    <xf numFmtId="0" fontId="2" fillId="0" borderId="45" xfId="15" applyFont="1" applyBorder="1" applyAlignment="1">
      <alignment horizontal="left" vertical="center" wrapText="1"/>
      <protection/>
    </xf>
    <xf numFmtId="0" fontId="2" fillId="0" borderId="45" xfId="15" applyFont="1" applyBorder="1" applyAlignment="1">
      <alignment horizontal="left" vertical="center"/>
      <protection/>
    </xf>
    <xf numFmtId="0" fontId="2" fillId="0" borderId="0" xfId="15" applyFont="1" applyBorder="1" applyAlignment="1">
      <alignment horizontal="left" vertical="center"/>
      <protection/>
    </xf>
    <xf numFmtId="49" fontId="0" fillId="0" borderId="0" xfId="15" applyNumberFormat="1" applyFont="1" applyAlignment="1">
      <alignment horizontal="center"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4" fillId="35" borderId="0" xfId="0" applyFont="1" applyFill="1" applyAlignment="1">
      <alignment horizontal="center" vertical="center"/>
    </xf>
    <xf numFmtId="176" fontId="0" fillId="35" borderId="33" xfId="0" applyNumberFormat="1" applyFon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2" fillId="35" borderId="15" xfId="0" applyNumberFormat="1" applyFont="1" applyFill="1" applyBorder="1" applyAlignment="1">
      <alignment vertical="center" wrapText="1"/>
    </xf>
    <xf numFmtId="176" fontId="2" fillId="35" borderId="25" xfId="0" applyNumberFormat="1" applyFont="1" applyFill="1" applyBorder="1" applyAlignment="1">
      <alignment vertical="center" wrapText="1"/>
    </xf>
    <xf numFmtId="176" fontId="0" fillId="35" borderId="46" xfId="0" applyNumberFormat="1" applyFont="1" applyFill="1" applyBorder="1" applyAlignment="1">
      <alignment horizontal="center" vertical="center" wrapText="1"/>
    </xf>
    <xf numFmtId="176" fontId="0" fillId="35" borderId="29" xfId="0" applyNumberFormat="1" applyFont="1" applyFill="1" applyBorder="1" applyAlignment="1">
      <alignment horizontal="center" vertical="center" wrapText="1"/>
    </xf>
    <xf numFmtId="176" fontId="0" fillId="0" borderId="33"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38" xfId="0" applyNumberFormat="1" applyFill="1" applyBorder="1" applyAlignment="1">
      <alignment horizontal="center" vertical="center"/>
    </xf>
    <xf numFmtId="176" fontId="0" fillId="35" borderId="39"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15" xfId="0" applyNumberFormat="1" applyFill="1" applyBorder="1" applyAlignment="1">
      <alignment horizontal="center" vertical="center"/>
    </xf>
    <xf numFmtId="49" fontId="0" fillId="35" borderId="23" xfId="0" applyNumberFormat="1" applyFill="1" applyBorder="1" applyAlignment="1">
      <alignment horizontal="center" vertical="center"/>
    </xf>
    <xf numFmtId="49" fontId="0" fillId="35" borderId="15" xfId="0" applyNumberFormat="1" applyFill="1" applyBorder="1" applyAlignment="1">
      <alignment horizontal="center" vertical="center"/>
    </xf>
    <xf numFmtId="176" fontId="2" fillId="35" borderId="15" xfId="0" applyNumberFormat="1" applyFont="1" applyFill="1" applyBorder="1" applyAlignment="1">
      <alignment horizontal="left" vertical="center" wrapText="1"/>
    </xf>
    <xf numFmtId="49" fontId="0" fillId="35" borderId="49" xfId="0" applyNumberFormat="1" applyFill="1" applyBorder="1" applyAlignment="1">
      <alignment horizontal="center" vertical="center"/>
    </xf>
    <xf numFmtId="49" fontId="0" fillId="35" borderId="58" xfId="0" applyNumberFormat="1" applyFill="1" applyBorder="1" applyAlignment="1">
      <alignment horizontal="center" vertical="center"/>
    </xf>
    <xf numFmtId="176" fontId="2" fillId="35" borderId="16" xfId="0" applyNumberFormat="1" applyFont="1" applyFill="1" applyBorder="1" applyAlignment="1">
      <alignment horizontal="left" vertical="center" wrapText="1"/>
    </xf>
    <xf numFmtId="176" fontId="2" fillId="35" borderId="25" xfId="0" applyNumberFormat="1" applyFont="1" applyFill="1" applyBorder="1" applyAlignment="1">
      <alignment horizontal="left" vertical="center" wrapText="1"/>
    </xf>
    <xf numFmtId="49" fontId="0" fillId="35" borderId="59" xfId="0" applyNumberFormat="1" applyFill="1" applyBorder="1" applyAlignment="1">
      <alignment horizontal="center" vertical="center"/>
    </xf>
    <xf numFmtId="49" fontId="0" fillId="35" borderId="60" xfId="0" applyNumberFormat="1" applyFill="1" applyBorder="1" applyAlignment="1">
      <alignment horizontal="center" vertical="center"/>
    </xf>
    <xf numFmtId="176" fontId="2" fillId="35" borderId="61" xfId="0" applyNumberFormat="1" applyFont="1" applyFill="1" applyBorder="1" applyAlignment="1">
      <alignment horizontal="left" vertical="center" wrapText="1"/>
    </xf>
    <xf numFmtId="176" fontId="0" fillId="0" borderId="11" xfId="0" applyNumberFormat="1" applyFill="1" applyBorder="1" applyAlignment="1">
      <alignment horizontal="right" vertical="center"/>
    </xf>
    <xf numFmtId="176" fontId="0" fillId="0" borderId="61" xfId="0" applyNumberFormat="1" applyFill="1" applyBorder="1" applyAlignment="1">
      <alignment horizontal="right" vertical="center"/>
    </xf>
    <xf numFmtId="49" fontId="0" fillId="35" borderId="62" xfId="0" applyNumberFormat="1" applyFill="1" applyBorder="1" applyAlignment="1">
      <alignment horizontal="center" vertical="center"/>
    </xf>
    <xf numFmtId="49" fontId="0" fillId="35" borderId="63" xfId="0" applyNumberFormat="1" applyFill="1" applyBorder="1" applyAlignment="1">
      <alignment horizontal="center" vertical="center"/>
    </xf>
    <xf numFmtId="176" fontId="2" fillId="35" borderId="64" xfId="0" applyNumberFormat="1" applyFont="1" applyFill="1" applyBorder="1" applyAlignment="1">
      <alignment horizontal="left" vertical="center" wrapText="1"/>
    </xf>
    <xf numFmtId="176" fontId="0" fillId="0" borderId="65" xfId="0" applyNumberFormat="1" applyFill="1" applyBorder="1" applyAlignment="1">
      <alignment horizontal="right" vertical="center"/>
    </xf>
    <xf numFmtId="176" fontId="0" fillId="0" borderId="64" xfId="0" applyNumberFormat="1" applyFill="1" applyBorder="1" applyAlignment="1">
      <alignment horizontal="right" vertical="center"/>
    </xf>
    <xf numFmtId="0" fontId="0" fillId="0" borderId="45" xfId="0" applyBorder="1" applyAlignment="1">
      <alignment horizontal="left" vertical="center" wrapText="1"/>
    </xf>
    <xf numFmtId="0" fontId="0" fillId="0" borderId="45" xfId="0" applyFont="1" applyBorder="1" applyAlignment="1">
      <alignment horizontal="left" vertical="center"/>
    </xf>
    <xf numFmtId="0" fontId="0" fillId="0" borderId="0" xfId="0" applyAlignment="1">
      <alignment vertical="center"/>
    </xf>
    <xf numFmtId="49" fontId="0" fillId="0" borderId="0" xfId="0" applyNumberFormat="1" applyAlignment="1">
      <alignment horizontal="center" vertical="center"/>
    </xf>
    <xf numFmtId="176" fontId="0" fillId="35" borderId="46"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30" xfId="0" applyNumberFormat="1" applyFill="1" applyBorder="1" applyAlignment="1">
      <alignment horizontal="center" vertical="center" wrapText="1"/>
    </xf>
    <xf numFmtId="49" fontId="0" fillId="35" borderId="17" xfId="0" applyNumberFormat="1" applyFill="1" applyBorder="1" applyAlignment="1">
      <alignment horizontal="center" vertical="center"/>
    </xf>
    <xf numFmtId="176" fontId="0" fillId="0" borderId="17" xfId="0" applyNumberFormat="1" applyFill="1" applyBorder="1" applyAlignment="1">
      <alignment horizontal="center" vertical="center"/>
    </xf>
    <xf numFmtId="176" fontId="0" fillId="0" borderId="46" xfId="0" applyNumberFormat="1" applyFill="1" applyBorder="1" applyAlignment="1">
      <alignment horizontal="right" vertical="center"/>
    </xf>
    <xf numFmtId="176" fontId="0" fillId="0" borderId="66" xfId="0" applyNumberFormat="1" applyFill="1" applyBorder="1" applyAlignment="1">
      <alignment horizontal="right" vertical="center"/>
    </xf>
    <xf numFmtId="176" fontId="0" fillId="0" borderId="67" xfId="0" applyNumberFormat="1" applyFill="1" applyBorder="1" applyAlignment="1">
      <alignment horizontal="right" vertical="center"/>
    </xf>
    <xf numFmtId="176" fontId="0" fillId="0" borderId="68" xfId="0" applyNumberFormat="1" applyFill="1" applyBorder="1" applyAlignment="1">
      <alignment horizontal="right" vertical="center"/>
    </xf>
    <xf numFmtId="176" fontId="0" fillId="0" borderId="69" xfId="0" applyNumberFormat="1" applyFill="1" applyBorder="1" applyAlignment="1">
      <alignment horizontal="right" vertical="center"/>
    </xf>
    <xf numFmtId="0" fontId="0" fillId="35" borderId="0" xfId="15" applyFont="1"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5" fillId="0" borderId="53" xfId="15" applyNumberFormat="1" applyFont="1" applyFill="1" applyBorder="1" applyAlignment="1">
      <alignment horizontal="right" vertical="center"/>
      <protection/>
    </xf>
    <xf numFmtId="176" fontId="5" fillId="0" borderId="23" xfId="15" applyNumberFormat="1" applyFont="1" applyFill="1" applyBorder="1" applyAlignment="1">
      <alignment vertical="center"/>
      <protection/>
    </xf>
    <xf numFmtId="176" fontId="5" fillId="0" borderId="40" xfId="15" applyNumberFormat="1" applyFont="1" applyFill="1" applyBorder="1" applyAlignment="1">
      <alignment vertical="center"/>
      <protection/>
    </xf>
    <xf numFmtId="176" fontId="0" fillId="35" borderId="10"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23" xfId="15" applyNumberFormat="1" applyFont="1" applyFill="1" applyBorder="1" applyAlignment="1" quotePrefix="1">
      <alignment horizontal="center" vertical="center"/>
      <protection/>
    </xf>
    <xf numFmtId="176" fontId="2" fillId="35" borderId="15" xfId="15" applyNumberFormat="1" applyFont="1" applyFill="1" applyBorder="1" applyAlignment="1" quotePrefix="1">
      <alignment horizontal="center" vertical="center"/>
      <protection/>
    </xf>
    <xf numFmtId="176" fontId="0" fillId="35" borderId="15"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5" fillId="0" borderId="23" xfId="15" applyNumberFormat="1" applyFont="1" applyFill="1" applyBorder="1" applyAlignment="1" quotePrefix="1">
      <alignment horizontal="left" vertical="center"/>
      <protection/>
    </xf>
    <xf numFmtId="176" fontId="5" fillId="35" borderId="15" xfId="15" applyNumberFormat="1" applyFont="1" applyFill="1" applyBorder="1" applyAlignment="1" quotePrefix="1">
      <alignment horizontal="center" vertical="center"/>
      <protection/>
    </xf>
    <xf numFmtId="176" fontId="5" fillId="35" borderId="15" xfId="15" applyNumberFormat="1" applyFont="1" applyFill="1" applyBorder="1" applyAlignment="1" quotePrefix="1">
      <alignment horizontal="left" vertical="center"/>
      <protection/>
    </xf>
    <xf numFmtId="176" fontId="11" fillId="0" borderId="23" xfId="15" applyNumberFormat="1" applyFont="1" applyFill="1" applyBorder="1" applyAlignment="1" quotePrefix="1">
      <alignment horizontal="center" vertical="center"/>
      <protection/>
    </xf>
    <xf numFmtId="176" fontId="11" fillId="0" borderId="40" xfId="15" applyNumberFormat="1" applyFont="1" applyFill="1" applyBorder="1" applyAlignment="1" quotePrefix="1">
      <alignment horizontal="center" vertical="center"/>
      <protection/>
    </xf>
    <xf numFmtId="176" fontId="11" fillId="35" borderId="52" xfId="15" applyNumberFormat="1" applyFont="1" applyFill="1" applyBorder="1" applyAlignment="1" quotePrefix="1">
      <alignment horizontal="center" vertical="center"/>
      <protection/>
    </xf>
    <xf numFmtId="176" fontId="11" fillId="35" borderId="44" xfId="15" applyNumberFormat="1" applyFont="1" applyFill="1" applyBorder="1" applyAlignment="1" quotePrefix="1">
      <alignment horizontal="center" vertical="center"/>
      <protection/>
    </xf>
    <xf numFmtId="176" fontId="0" fillId="35" borderId="47"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0" borderId="33" xfId="0" applyNumberFormat="1" applyFill="1" applyBorder="1" applyAlignment="1" quotePrefix="1">
      <alignment horizontal="center" vertical="center" wrapText="1"/>
    </xf>
    <xf numFmtId="176" fontId="0" fillId="35" borderId="46" xfId="0" applyNumberFormat="1" applyFill="1" applyBorder="1" applyAlignment="1" quotePrefix="1">
      <alignment horizontal="center" vertical="center" wrapText="1"/>
    </xf>
    <xf numFmtId="176" fontId="0" fillId="35" borderId="16"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xf>
    <xf numFmtId="176" fontId="0" fillId="35" borderId="15" xfId="0" applyNumberFormat="1" applyFill="1" applyBorder="1" applyAlignment="1" quotePrefix="1">
      <alignment horizontal="center" vertical="center"/>
    </xf>
    <xf numFmtId="176" fontId="0" fillId="35" borderId="41" xfId="0" applyNumberFormat="1" applyFill="1" applyBorder="1" applyAlignment="1" quotePrefix="1">
      <alignment horizontal="center" vertical="center"/>
    </xf>
    <xf numFmtId="176" fontId="0" fillId="35" borderId="33" xfId="0" applyNumberFormat="1" applyFont="1" applyFill="1" applyBorder="1" applyAlignment="1" quotePrefix="1">
      <alignment horizontal="center" vertical="center" wrapText="1"/>
    </xf>
    <xf numFmtId="176" fontId="0" fillId="35" borderId="46" xfId="0" applyNumberFormat="1" applyFont="1" applyFill="1" applyBorder="1" applyAlignment="1" quotePrefix="1">
      <alignment horizontal="center" vertical="center" wrapText="1"/>
    </xf>
    <xf numFmtId="49" fontId="0" fillId="35" borderId="38" xfId="0" applyNumberFormat="1" applyFill="1" applyBorder="1" applyAlignment="1" quotePrefix="1">
      <alignment horizontal="center" vertical="center"/>
    </xf>
    <xf numFmtId="49" fontId="0" fillId="35" borderId="15" xfId="0" applyNumberFormat="1" applyFont="1" applyFill="1" applyBorder="1" applyAlignment="1" quotePrefix="1">
      <alignment horizontal="center" vertical="center"/>
    </xf>
    <xf numFmtId="176" fontId="5" fillId="35" borderId="25" xfId="15" applyNumberFormat="1" applyFont="1" applyFill="1" applyBorder="1" applyAlignment="1" quotePrefix="1">
      <alignment horizontal="center" vertical="center"/>
      <protection/>
    </xf>
    <xf numFmtId="176" fontId="0" fillId="35" borderId="48" xfId="0" applyNumberFormat="1" applyFont="1" applyFill="1" applyBorder="1" applyAlignment="1" quotePrefix="1">
      <alignment horizontal="center" vertical="center" wrapText="1"/>
    </xf>
    <xf numFmtId="49" fontId="0" fillId="35" borderId="17" xfId="0" applyNumberFormat="1" applyFont="1" applyFill="1" applyBorder="1" applyAlignment="1" quotePrefix="1">
      <alignment horizontal="center" vertical="center"/>
    </xf>
  </cellXfs>
  <cellStyles count="69">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样式 1"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view="pageBreakPreview" zoomScaleSheetLayoutView="100" workbookViewId="0" topLeftCell="A11">
      <selection activeCell="A5" sqref="A5:C5"/>
    </sheetView>
  </sheetViews>
  <sheetFormatPr defaultColWidth="9.00390625" defaultRowHeight="14.25"/>
  <cols>
    <col min="1" max="1" width="50.625" style="161" customWidth="1"/>
    <col min="2" max="2" width="4.00390625" style="161" customWidth="1"/>
    <col min="3" max="3" width="15.625" style="161" customWidth="1"/>
    <col min="4" max="4" width="50.625" style="161" customWidth="1"/>
    <col min="5" max="5" width="3.50390625" style="161" customWidth="1"/>
    <col min="6" max="6" width="15.625" style="161" customWidth="1"/>
    <col min="7" max="8" width="9.00390625" style="162" customWidth="1"/>
    <col min="9" max="16384" width="9.00390625" style="161" customWidth="1"/>
  </cols>
  <sheetData>
    <row r="1" ht="14.25">
      <c r="A1" s="163"/>
    </row>
    <row r="2" spans="1:8" s="159" customFormat="1" ht="22.5" customHeight="1">
      <c r="A2" s="164" t="s">
        <v>0</v>
      </c>
      <c r="B2" s="164"/>
      <c r="C2" s="164"/>
      <c r="D2" s="164"/>
      <c r="E2" s="164"/>
      <c r="F2" s="164"/>
      <c r="G2" s="213"/>
      <c r="H2" s="213"/>
    </row>
    <row r="3" spans="1:6" ht="14.25" customHeight="1">
      <c r="A3" s="165"/>
      <c r="B3" s="165"/>
      <c r="C3" s="165"/>
      <c r="D3" s="261"/>
      <c r="E3" s="165"/>
      <c r="F3" s="32" t="s">
        <v>1</v>
      </c>
    </row>
    <row r="4" spans="1:6" ht="15" customHeight="1">
      <c r="A4" s="7" t="s">
        <v>2</v>
      </c>
      <c r="B4" s="165"/>
      <c r="C4" s="165"/>
      <c r="D4" s="165"/>
      <c r="E4" s="165"/>
      <c r="F4" s="32" t="s">
        <v>3</v>
      </c>
    </row>
    <row r="5" spans="1:8" s="160" customFormat="1" ht="21.75" customHeight="1">
      <c r="A5" s="266" t="s">
        <v>4</v>
      </c>
      <c r="B5" s="167"/>
      <c r="C5" s="167"/>
      <c r="D5" s="267" t="s">
        <v>5</v>
      </c>
      <c r="E5" s="167"/>
      <c r="F5" s="169"/>
      <c r="G5" s="214"/>
      <c r="H5" s="214"/>
    </row>
    <row r="6" spans="1:8" s="160" customFormat="1" ht="21.75" customHeight="1">
      <c r="A6" s="268" t="s">
        <v>6</v>
      </c>
      <c r="B6" s="269" t="s">
        <v>7</v>
      </c>
      <c r="C6" s="172" t="s">
        <v>8</v>
      </c>
      <c r="D6" s="270" t="s">
        <v>6</v>
      </c>
      <c r="E6" s="269" t="s">
        <v>7</v>
      </c>
      <c r="F6" s="262" t="s">
        <v>8</v>
      </c>
      <c r="G6" s="214"/>
      <c r="H6" s="214"/>
    </row>
    <row r="7" spans="1:8" s="160" customFormat="1" ht="21.75" customHeight="1">
      <c r="A7" s="268" t="s">
        <v>9</v>
      </c>
      <c r="B7" s="172"/>
      <c r="C7" s="270" t="s">
        <v>10</v>
      </c>
      <c r="D7" s="270" t="s">
        <v>9</v>
      </c>
      <c r="E7" s="172"/>
      <c r="F7" s="271" t="s">
        <v>11</v>
      </c>
      <c r="G7" s="214"/>
      <c r="H7" s="214"/>
    </row>
    <row r="8" spans="1:8" s="160" customFormat="1" ht="21.75" customHeight="1">
      <c r="A8" s="272" t="s">
        <v>12</v>
      </c>
      <c r="B8" s="273" t="s">
        <v>10</v>
      </c>
      <c r="C8" s="179">
        <v>7480.67</v>
      </c>
      <c r="D8" s="274" t="s">
        <v>13</v>
      </c>
      <c r="E8" s="273" t="s">
        <v>14</v>
      </c>
      <c r="F8" s="183">
        <v>5943.85</v>
      </c>
      <c r="G8" s="214"/>
      <c r="H8" s="214"/>
    </row>
    <row r="9" spans="1:8" s="160" customFormat="1" ht="21.75" customHeight="1">
      <c r="A9" s="184" t="s">
        <v>15</v>
      </c>
      <c r="B9" s="273" t="s">
        <v>11</v>
      </c>
      <c r="C9" s="179"/>
      <c r="D9" s="274" t="s">
        <v>16</v>
      </c>
      <c r="E9" s="273" t="s">
        <v>17</v>
      </c>
      <c r="F9" s="183"/>
      <c r="G9" s="214"/>
      <c r="H9" s="214"/>
    </row>
    <row r="10" spans="1:8" s="160" customFormat="1" ht="21.75" customHeight="1">
      <c r="A10" s="184" t="s">
        <v>18</v>
      </c>
      <c r="B10" s="273" t="s">
        <v>19</v>
      </c>
      <c r="C10" s="179"/>
      <c r="D10" s="274" t="s">
        <v>20</v>
      </c>
      <c r="E10" s="273" t="s">
        <v>21</v>
      </c>
      <c r="F10" s="183"/>
      <c r="G10" s="214"/>
      <c r="H10" s="214"/>
    </row>
    <row r="11" spans="1:8" s="160" customFormat="1" ht="21.75" customHeight="1">
      <c r="A11" s="184" t="s">
        <v>22</v>
      </c>
      <c r="B11" s="273" t="s">
        <v>23</v>
      </c>
      <c r="C11" s="179"/>
      <c r="D11" s="274" t="s">
        <v>24</v>
      </c>
      <c r="E11" s="273" t="s">
        <v>25</v>
      </c>
      <c r="F11" s="183"/>
      <c r="G11" s="214"/>
      <c r="H11" s="214"/>
    </row>
    <row r="12" spans="1:8" s="160" customFormat="1" ht="21.75" customHeight="1">
      <c r="A12" s="184" t="s">
        <v>26</v>
      </c>
      <c r="B12" s="273" t="s">
        <v>27</v>
      </c>
      <c r="C12" s="179"/>
      <c r="D12" s="274" t="s">
        <v>28</v>
      </c>
      <c r="E12" s="273" t="s">
        <v>29</v>
      </c>
      <c r="F12" s="183"/>
      <c r="G12" s="214"/>
      <c r="H12" s="214"/>
    </row>
    <row r="13" spans="1:8" s="160" customFormat="1" ht="21.75" customHeight="1">
      <c r="A13" s="184" t="s">
        <v>30</v>
      </c>
      <c r="B13" s="273" t="s">
        <v>31</v>
      </c>
      <c r="C13" s="179">
        <v>1.27</v>
      </c>
      <c r="D13" s="274" t="s">
        <v>32</v>
      </c>
      <c r="E13" s="273" t="s">
        <v>33</v>
      </c>
      <c r="F13" s="183">
        <v>759.62</v>
      </c>
      <c r="G13" s="214"/>
      <c r="H13" s="214"/>
    </row>
    <row r="14" spans="1:8" s="160" customFormat="1" ht="21.75" customHeight="1">
      <c r="A14" s="184"/>
      <c r="B14" s="273" t="s">
        <v>34</v>
      </c>
      <c r="C14" s="179"/>
      <c r="D14" s="185" t="s">
        <v>35</v>
      </c>
      <c r="E14" s="273" t="s">
        <v>36</v>
      </c>
      <c r="F14" s="183">
        <v>161.54</v>
      </c>
      <c r="G14" s="214"/>
      <c r="H14" s="214"/>
    </row>
    <row r="15" spans="1:8" s="160" customFormat="1" ht="21.75" customHeight="1">
      <c r="A15" s="184"/>
      <c r="B15" s="178"/>
      <c r="C15" s="179"/>
      <c r="D15" s="186" t="s">
        <v>37</v>
      </c>
      <c r="E15" s="273" t="s">
        <v>38</v>
      </c>
      <c r="F15" s="263">
        <v>27.75</v>
      </c>
      <c r="G15" s="214"/>
      <c r="H15" s="214"/>
    </row>
    <row r="16" spans="1:8" s="160" customFormat="1" ht="21.75" customHeight="1">
      <c r="A16" s="184"/>
      <c r="B16" s="178"/>
      <c r="C16" s="179"/>
      <c r="D16" s="186" t="s">
        <v>39</v>
      </c>
      <c r="E16" s="273" t="s">
        <v>40</v>
      </c>
      <c r="F16" s="263">
        <v>106.7</v>
      </c>
      <c r="G16" s="214"/>
      <c r="H16" s="214"/>
    </row>
    <row r="17" spans="1:8" s="160" customFormat="1" ht="21.75" customHeight="1">
      <c r="A17" s="184"/>
      <c r="B17" s="178"/>
      <c r="C17" s="179"/>
      <c r="D17" s="186" t="s">
        <v>41</v>
      </c>
      <c r="E17" s="273" t="s">
        <v>42</v>
      </c>
      <c r="F17" s="263">
        <v>41.56</v>
      </c>
      <c r="G17" s="214"/>
      <c r="H17" s="214"/>
    </row>
    <row r="18" spans="1:8" s="160" customFormat="1" ht="21.75" customHeight="1">
      <c r="A18" s="184"/>
      <c r="B18" s="178"/>
      <c r="C18" s="179"/>
      <c r="D18" s="186" t="s">
        <v>43</v>
      </c>
      <c r="E18" s="273" t="s">
        <v>44</v>
      </c>
      <c r="F18" s="263">
        <v>370</v>
      </c>
      <c r="G18" s="214"/>
      <c r="H18" s="214"/>
    </row>
    <row r="19" spans="1:8" s="160" customFormat="1" ht="21.75" customHeight="1">
      <c r="A19" s="184"/>
      <c r="B19" s="178"/>
      <c r="C19" s="179"/>
      <c r="D19" s="186" t="s">
        <v>45</v>
      </c>
      <c r="E19" s="273" t="s">
        <v>46</v>
      </c>
      <c r="F19" s="263">
        <v>15</v>
      </c>
      <c r="G19" s="214"/>
      <c r="H19" s="214"/>
    </row>
    <row r="20" spans="1:8" s="160" customFormat="1" ht="21.75" customHeight="1">
      <c r="A20" s="184"/>
      <c r="B20" s="178"/>
      <c r="C20" s="179"/>
      <c r="D20" s="186" t="s">
        <v>47</v>
      </c>
      <c r="E20" s="273" t="s">
        <v>48</v>
      </c>
      <c r="F20" s="263">
        <v>9.36</v>
      </c>
      <c r="G20" s="214"/>
      <c r="H20" s="214"/>
    </row>
    <row r="21" spans="1:8" s="160" customFormat="1" ht="21.75" customHeight="1">
      <c r="A21" s="184"/>
      <c r="B21" s="178"/>
      <c r="C21" s="179"/>
      <c r="D21" s="186" t="s">
        <v>49</v>
      </c>
      <c r="E21" s="273" t="s">
        <v>50</v>
      </c>
      <c r="F21" s="263">
        <v>44.93</v>
      </c>
      <c r="G21" s="214"/>
      <c r="H21" s="214"/>
    </row>
    <row r="22" spans="1:8" s="160" customFormat="1" ht="21.75" customHeight="1">
      <c r="A22" s="275" t="s">
        <v>51</v>
      </c>
      <c r="B22" s="273" t="s">
        <v>52</v>
      </c>
      <c r="C22" s="179">
        <f>SUM(C8:C21)</f>
        <v>7481.9400000000005</v>
      </c>
      <c r="D22" s="276" t="s">
        <v>53</v>
      </c>
      <c r="E22" s="273" t="s">
        <v>54</v>
      </c>
      <c r="F22" s="194">
        <f>SUM(F8:F21)</f>
        <v>7480.31</v>
      </c>
      <c r="G22" s="214"/>
      <c r="H22" s="214"/>
    </row>
    <row r="23" spans="1:8" s="160" customFormat="1" ht="21.75" customHeight="1">
      <c r="A23" s="264" t="s">
        <v>55</v>
      </c>
      <c r="B23" s="273" t="s">
        <v>56</v>
      </c>
      <c r="C23" s="179"/>
      <c r="D23" s="265" t="s">
        <v>57</v>
      </c>
      <c r="E23" s="273" t="s">
        <v>58</v>
      </c>
      <c r="F23" s="195"/>
      <c r="G23" s="214"/>
      <c r="H23" s="214"/>
    </row>
    <row r="24" spans="1:8" s="160" customFormat="1" ht="21.75" customHeight="1">
      <c r="A24" s="264" t="s">
        <v>59</v>
      </c>
      <c r="B24" s="273" t="s">
        <v>60</v>
      </c>
      <c r="C24" s="179">
        <v>1.24</v>
      </c>
      <c r="D24" s="265" t="s">
        <v>61</v>
      </c>
      <c r="E24" s="273" t="s">
        <v>62</v>
      </c>
      <c r="F24" s="195">
        <v>2.87</v>
      </c>
      <c r="G24" s="214"/>
      <c r="H24" s="214"/>
    </row>
    <row r="25" spans="1:8" s="160" customFormat="1" ht="21.75" customHeight="1">
      <c r="A25" s="196"/>
      <c r="B25" s="273" t="s">
        <v>63</v>
      </c>
      <c r="C25" s="197"/>
      <c r="D25" s="198"/>
      <c r="E25" s="273" t="s">
        <v>64</v>
      </c>
      <c r="F25" s="200"/>
      <c r="G25" s="214"/>
      <c r="H25" s="214"/>
    </row>
    <row r="26" spans="1:6" ht="21.75" customHeight="1">
      <c r="A26" s="277" t="s">
        <v>65</v>
      </c>
      <c r="B26" s="273" t="s">
        <v>66</v>
      </c>
      <c r="C26" s="204">
        <f>C22+C24</f>
        <v>7483.18</v>
      </c>
      <c r="D26" s="278" t="s">
        <v>65</v>
      </c>
      <c r="E26" s="273" t="s">
        <v>67</v>
      </c>
      <c r="F26" s="208">
        <f>F22+F24</f>
        <v>7483.18</v>
      </c>
    </row>
    <row r="27" spans="1:6" ht="29.25" customHeight="1">
      <c r="A27" s="209" t="s">
        <v>68</v>
      </c>
      <c r="B27" s="210"/>
      <c r="C27" s="210"/>
      <c r="D27" s="210"/>
      <c r="E27" s="210"/>
      <c r="F27" s="210"/>
    </row>
    <row r="28" spans="1:6" ht="14.25">
      <c r="A28" s="212" t="s">
        <v>69</v>
      </c>
      <c r="B28" s="212"/>
      <c r="C28" s="212"/>
      <c r="D28" s="212"/>
      <c r="E28" s="212"/>
      <c r="F28" s="212"/>
    </row>
  </sheetData>
  <sheetProtection/>
  <mergeCells count="5">
    <mergeCell ref="A2:F2"/>
    <mergeCell ref="A5:C5"/>
    <mergeCell ref="D5:F5"/>
    <mergeCell ref="A27:F27"/>
    <mergeCell ref="A28:F28"/>
  </mergeCells>
  <printOptions horizontalCentered="1"/>
  <pageMargins left="0.35" right="0.35" top="0.59" bottom="0.39" header="0.51" footer="0.2"/>
  <pageSetup horizontalDpi="300" verticalDpi="300" orientation="landscape" paperSize="9" scale="86"/>
</worksheet>
</file>

<file path=xl/worksheets/sheet2.xml><?xml version="1.0" encoding="utf-8"?>
<worksheet xmlns="http://schemas.openxmlformats.org/spreadsheetml/2006/main" xmlns:r="http://schemas.openxmlformats.org/officeDocument/2006/relationships">
  <dimension ref="A1:K58"/>
  <sheetViews>
    <sheetView zoomScaleSheetLayoutView="160" workbookViewId="0" topLeftCell="A19">
      <selection activeCell="E25" sqref="E25"/>
    </sheetView>
  </sheetViews>
  <sheetFormatPr defaultColWidth="9.00390625" defaultRowHeight="14.25"/>
  <cols>
    <col min="1" max="2" width="4.625" style="106" customWidth="1"/>
    <col min="3" max="3" width="26.75390625" style="106" customWidth="1"/>
    <col min="4" max="10" width="13.625" style="106" customWidth="1"/>
    <col min="11" max="16384" width="9.00390625" style="106" customWidth="1"/>
  </cols>
  <sheetData>
    <row r="1" spans="1:10" s="105" customFormat="1" ht="20.25">
      <c r="A1" s="109" t="s">
        <v>70</v>
      </c>
      <c r="B1" s="109"/>
      <c r="C1" s="109"/>
      <c r="D1" s="109"/>
      <c r="E1" s="109"/>
      <c r="F1" s="109"/>
      <c r="G1" s="109"/>
      <c r="H1" s="109"/>
      <c r="I1" s="109"/>
      <c r="J1" s="109"/>
    </row>
    <row r="2" spans="1:10" ht="14.25">
      <c r="A2" s="111"/>
      <c r="B2" s="111"/>
      <c r="C2" s="111"/>
      <c r="D2" s="111"/>
      <c r="E2" s="111"/>
      <c r="F2" s="111"/>
      <c r="G2" s="111"/>
      <c r="H2" s="111"/>
      <c r="I2" s="111"/>
      <c r="J2" s="32" t="s">
        <v>71</v>
      </c>
    </row>
    <row r="3" spans="1:10" ht="15">
      <c r="A3" s="7" t="s">
        <v>2</v>
      </c>
      <c r="B3" s="111"/>
      <c r="C3" s="111"/>
      <c r="D3" s="111"/>
      <c r="E3" s="111"/>
      <c r="F3" s="215"/>
      <c r="G3" s="111"/>
      <c r="H3" s="111"/>
      <c r="I3" s="111"/>
      <c r="J3" s="32" t="s">
        <v>3</v>
      </c>
    </row>
    <row r="4" spans="1:11" s="107" customFormat="1" ht="22.5" customHeight="1">
      <c r="A4" s="279" t="s">
        <v>6</v>
      </c>
      <c r="B4" s="113"/>
      <c r="C4" s="113"/>
      <c r="D4" s="280" t="s">
        <v>51</v>
      </c>
      <c r="E4" s="281" t="s">
        <v>72</v>
      </c>
      <c r="F4" s="280" t="s">
        <v>73</v>
      </c>
      <c r="G4" s="280" t="s">
        <v>74</v>
      </c>
      <c r="H4" s="280" t="s">
        <v>75</v>
      </c>
      <c r="I4" s="280" t="s">
        <v>76</v>
      </c>
      <c r="J4" s="282" t="s">
        <v>77</v>
      </c>
      <c r="K4" s="116"/>
    </row>
    <row r="5" spans="1:11" s="107" customFormat="1" ht="22.5" customHeight="1">
      <c r="A5" s="117" t="s">
        <v>78</v>
      </c>
      <c r="B5" s="118"/>
      <c r="C5" s="283" t="s">
        <v>79</v>
      </c>
      <c r="D5" s="120"/>
      <c r="E5" s="224"/>
      <c r="F5" s="120"/>
      <c r="G5" s="120"/>
      <c r="H5" s="120"/>
      <c r="I5" s="120"/>
      <c r="J5" s="252"/>
      <c r="K5" s="116"/>
    </row>
    <row r="6" spans="1:11" s="107" customFormat="1" ht="22.5" customHeight="1">
      <c r="A6" s="122"/>
      <c r="B6" s="123"/>
      <c r="C6" s="124"/>
      <c r="D6" s="124"/>
      <c r="E6" s="225"/>
      <c r="F6" s="124"/>
      <c r="G6" s="124"/>
      <c r="H6" s="124"/>
      <c r="I6" s="124"/>
      <c r="J6" s="253"/>
      <c r="K6" s="116"/>
    </row>
    <row r="7" spans="1:11" ht="22.5" customHeight="1">
      <c r="A7" s="284" t="s">
        <v>80</v>
      </c>
      <c r="B7" s="227"/>
      <c r="C7" s="228"/>
      <c r="D7" s="285" t="s">
        <v>10</v>
      </c>
      <c r="E7" s="285" t="s">
        <v>11</v>
      </c>
      <c r="F7" s="285" t="s">
        <v>19</v>
      </c>
      <c r="G7" s="285" t="s">
        <v>23</v>
      </c>
      <c r="H7" s="285" t="s">
        <v>27</v>
      </c>
      <c r="I7" s="285" t="s">
        <v>31</v>
      </c>
      <c r="J7" s="254" t="s">
        <v>34</v>
      </c>
      <c r="K7" s="137"/>
    </row>
    <row r="8" spans="1:11" ht="22.5" customHeight="1">
      <c r="A8" s="286" t="s">
        <v>65</v>
      </c>
      <c r="B8" s="133"/>
      <c r="C8" s="134"/>
      <c r="D8" s="135">
        <f>SUM(E8:J8)</f>
        <v>7481.9400000000005</v>
      </c>
      <c r="E8" s="135">
        <v>7480.67</v>
      </c>
      <c r="F8" s="135"/>
      <c r="G8" s="135"/>
      <c r="H8" s="135"/>
      <c r="I8" s="135"/>
      <c r="J8" s="255">
        <v>1.27</v>
      </c>
      <c r="K8" s="137"/>
    </row>
    <row r="9" spans="1:11" ht="22.5" customHeight="1">
      <c r="A9" s="230" t="s">
        <v>81</v>
      </c>
      <c r="B9" s="231"/>
      <c r="C9" s="232" t="s">
        <v>82</v>
      </c>
      <c r="D9" s="135">
        <f>SUM(E9:J9)</f>
        <v>5944.21</v>
      </c>
      <c r="E9" s="135">
        <v>5944.21</v>
      </c>
      <c r="F9" s="135"/>
      <c r="G9" s="135"/>
      <c r="H9" s="135"/>
      <c r="I9" s="135"/>
      <c r="J9" s="136"/>
      <c r="K9" s="137"/>
    </row>
    <row r="10" spans="1:11" ht="22.5" customHeight="1">
      <c r="A10" s="230" t="s">
        <v>83</v>
      </c>
      <c r="B10" s="231"/>
      <c r="C10" s="232" t="s">
        <v>84</v>
      </c>
      <c r="D10" s="135">
        <f aca="true" t="shared" si="0" ref="D10:D39">SUM(E10:J10)</f>
        <v>5942.57</v>
      </c>
      <c r="E10" s="135">
        <v>5942.57</v>
      </c>
      <c r="F10" s="135"/>
      <c r="G10" s="135"/>
      <c r="H10" s="135"/>
      <c r="I10" s="135"/>
      <c r="J10" s="136"/>
      <c r="K10" s="137"/>
    </row>
    <row r="11" spans="1:11" ht="22.5" customHeight="1">
      <c r="A11" s="230" t="s">
        <v>85</v>
      </c>
      <c r="B11" s="231"/>
      <c r="C11" s="232" t="s">
        <v>86</v>
      </c>
      <c r="D11" s="135">
        <f t="shared" si="0"/>
        <v>504.57</v>
      </c>
      <c r="E11" s="135">
        <v>504.57</v>
      </c>
      <c r="F11" s="135"/>
      <c r="G11" s="135"/>
      <c r="H11" s="135"/>
      <c r="I11" s="135"/>
      <c r="J11" s="136"/>
      <c r="K11" s="137"/>
    </row>
    <row r="12" spans="1:11" ht="22.5" customHeight="1">
      <c r="A12" s="141" t="s">
        <v>87</v>
      </c>
      <c r="B12" s="142"/>
      <c r="C12" s="232" t="s">
        <v>88</v>
      </c>
      <c r="D12" s="135">
        <f t="shared" si="0"/>
        <v>5438</v>
      </c>
      <c r="E12" s="135">
        <v>5438</v>
      </c>
      <c r="F12" s="135"/>
      <c r="G12" s="135"/>
      <c r="H12" s="135"/>
      <c r="I12" s="135"/>
      <c r="J12" s="136"/>
      <c r="K12" s="137"/>
    </row>
    <row r="13" spans="1:11" ht="22.5" customHeight="1">
      <c r="A13" s="141" t="s">
        <v>89</v>
      </c>
      <c r="B13" s="142"/>
      <c r="C13" s="232" t="s">
        <v>90</v>
      </c>
      <c r="D13" s="135">
        <f t="shared" si="0"/>
        <v>1.64</v>
      </c>
      <c r="E13" s="135">
        <v>1.64</v>
      </c>
      <c r="F13" s="135"/>
      <c r="G13" s="135"/>
      <c r="H13" s="135"/>
      <c r="I13" s="135"/>
      <c r="J13" s="136"/>
      <c r="K13" s="137"/>
    </row>
    <row r="14" spans="1:11" ht="22.5" customHeight="1">
      <c r="A14" s="141" t="s">
        <v>91</v>
      </c>
      <c r="B14" s="142"/>
      <c r="C14" s="232" t="s">
        <v>92</v>
      </c>
      <c r="D14" s="135">
        <f t="shared" si="0"/>
        <v>1.64</v>
      </c>
      <c r="E14" s="135">
        <v>1.64</v>
      </c>
      <c r="F14" s="135"/>
      <c r="G14" s="135"/>
      <c r="H14" s="135"/>
      <c r="I14" s="135"/>
      <c r="J14" s="136"/>
      <c r="K14" s="137"/>
    </row>
    <row r="15" spans="1:11" ht="22.5" customHeight="1">
      <c r="A15" s="141" t="s">
        <v>93</v>
      </c>
      <c r="B15" s="142"/>
      <c r="C15" s="232" t="s">
        <v>94</v>
      </c>
      <c r="D15" s="135">
        <f t="shared" si="0"/>
        <v>759.62</v>
      </c>
      <c r="E15" s="135">
        <v>759.62</v>
      </c>
      <c r="F15" s="135"/>
      <c r="G15" s="135"/>
      <c r="H15" s="135"/>
      <c r="I15" s="135"/>
      <c r="J15" s="136"/>
      <c r="K15" s="137"/>
    </row>
    <row r="16" spans="1:11" ht="22.5" customHeight="1">
      <c r="A16" s="141" t="s">
        <v>95</v>
      </c>
      <c r="B16" s="142"/>
      <c r="C16" s="232" t="s">
        <v>96</v>
      </c>
      <c r="D16" s="135">
        <f t="shared" si="0"/>
        <v>300</v>
      </c>
      <c r="E16" s="135">
        <v>300</v>
      </c>
      <c r="F16" s="135"/>
      <c r="G16" s="135"/>
      <c r="H16" s="135"/>
      <c r="I16" s="135"/>
      <c r="J16" s="136"/>
      <c r="K16" s="137"/>
    </row>
    <row r="17" spans="1:11" ht="22.5" customHeight="1">
      <c r="A17" s="141" t="s">
        <v>97</v>
      </c>
      <c r="B17" s="142"/>
      <c r="C17" s="232" t="s">
        <v>98</v>
      </c>
      <c r="D17" s="135">
        <f t="shared" si="0"/>
        <v>3000</v>
      </c>
      <c r="E17" s="135">
        <v>3000</v>
      </c>
      <c r="F17" s="135"/>
      <c r="G17" s="135"/>
      <c r="H17" s="135"/>
      <c r="I17" s="135"/>
      <c r="J17" s="136"/>
      <c r="K17" s="137"/>
    </row>
    <row r="18" spans="1:11" ht="22.5" customHeight="1">
      <c r="A18" s="141" t="s">
        <v>99</v>
      </c>
      <c r="B18" s="142"/>
      <c r="C18" s="232" t="s">
        <v>100</v>
      </c>
      <c r="D18" s="135">
        <f t="shared" si="0"/>
        <v>423.62</v>
      </c>
      <c r="E18" s="135">
        <v>423.62</v>
      </c>
      <c r="F18" s="135"/>
      <c r="G18" s="135"/>
      <c r="H18" s="135"/>
      <c r="I18" s="135"/>
      <c r="J18" s="136"/>
      <c r="K18" s="137"/>
    </row>
    <row r="19" spans="1:11" ht="22.5" customHeight="1">
      <c r="A19" s="138" t="s">
        <v>101</v>
      </c>
      <c r="B19" s="139"/>
      <c r="C19" s="232" t="s">
        <v>102</v>
      </c>
      <c r="D19" s="135">
        <f t="shared" si="0"/>
        <v>423.62</v>
      </c>
      <c r="E19" s="135">
        <v>423.62</v>
      </c>
      <c r="F19" s="135"/>
      <c r="G19" s="135"/>
      <c r="H19" s="135"/>
      <c r="I19" s="135"/>
      <c r="J19" s="136"/>
      <c r="K19" s="137"/>
    </row>
    <row r="20" spans="1:11" ht="22.5" customHeight="1">
      <c r="A20" s="138" t="s">
        <v>103</v>
      </c>
      <c r="B20" s="139"/>
      <c r="C20" s="219" t="s">
        <v>104</v>
      </c>
      <c r="D20" s="135">
        <f t="shared" si="0"/>
        <v>36</v>
      </c>
      <c r="E20" s="135">
        <v>36</v>
      </c>
      <c r="F20" s="135"/>
      <c r="G20" s="135"/>
      <c r="H20" s="135"/>
      <c r="I20" s="135"/>
      <c r="J20" s="136"/>
      <c r="K20" s="137"/>
    </row>
    <row r="21" spans="1:11" ht="22.5" customHeight="1">
      <c r="A21" s="141" t="s">
        <v>105</v>
      </c>
      <c r="B21" s="142"/>
      <c r="C21" s="232" t="s">
        <v>106</v>
      </c>
      <c r="D21" s="135">
        <f t="shared" si="0"/>
        <v>36</v>
      </c>
      <c r="E21" s="135">
        <v>36</v>
      </c>
      <c r="F21" s="135"/>
      <c r="G21" s="135"/>
      <c r="H21" s="135"/>
      <c r="I21" s="135"/>
      <c r="J21" s="136"/>
      <c r="K21" s="137"/>
    </row>
    <row r="22" spans="1:11" ht="22.5" customHeight="1">
      <c r="A22" s="230" t="s">
        <v>107</v>
      </c>
      <c r="B22" s="231"/>
      <c r="C22" s="232" t="s">
        <v>108</v>
      </c>
      <c r="D22" s="135">
        <f t="shared" si="0"/>
        <v>161.54</v>
      </c>
      <c r="E22" s="135">
        <v>161.54</v>
      </c>
      <c r="F22" s="135"/>
      <c r="G22" s="135"/>
      <c r="H22" s="135"/>
      <c r="I22" s="135"/>
      <c r="J22" s="136"/>
      <c r="K22" s="137"/>
    </row>
    <row r="23" spans="1:11" ht="22.5" customHeight="1">
      <c r="A23" s="230" t="s">
        <v>109</v>
      </c>
      <c r="B23" s="231"/>
      <c r="C23" s="232" t="s">
        <v>110</v>
      </c>
      <c r="D23" s="135">
        <f t="shared" si="0"/>
        <v>161.54</v>
      </c>
      <c r="E23" s="135">
        <v>161.54</v>
      </c>
      <c r="F23" s="135"/>
      <c r="G23" s="135"/>
      <c r="H23" s="135"/>
      <c r="I23" s="135"/>
      <c r="J23" s="136"/>
      <c r="K23" s="137"/>
    </row>
    <row r="24" spans="1:11" ht="22.5" customHeight="1">
      <c r="A24" s="233" t="s">
        <v>111</v>
      </c>
      <c r="B24" s="234"/>
      <c r="C24" s="235" t="s">
        <v>112</v>
      </c>
      <c r="D24" s="135">
        <f t="shared" si="0"/>
        <v>155.84</v>
      </c>
      <c r="E24" s="146">
        <v>155.84</v>
      </c>
      <c r="F24" s="146"/>
      <c r="G24" s="146"/>
      <c r="H24" s="146"/>
      <c r="I24" s="146"/>
      <c r="J24" s="147"/>
      <c r="K24" s="137"/>
    </row>
    <row r="25" spans="1:11" ht="22.5" customHeight="1">
      <c r="A25" s="233" t="s">
        <v>113</v>
      </c>
      <c r="B25" s="234"/>
      <c r="C25" s="235" t="s">
        <v>114</v>
      </c>
      <c r="D25" s="135">
        <f t="shared" si="0"/>
        <v>5.7</v>
      </c>
      <c r="E25" s="146">
        <v>5.7</v>
      </c>
      <c r="F25" s="146"/>
      <c r="G25" s="146"/>
      <c r="H25" s="146"/>
      <c r="I25" s="146"/>
      <c r="J25" s="147"/>
      <c r="K25" s="137"/>
    </row>
    <row r="26" spans="1:11" ht="22.5" customHeight="1">
      <c r="A26" s="148" t="s">
        <v>115</v>
      </c>
      <c r="B26" s="149"/>
      <c r="C26" s="236" t="s">
        <v>116</v>
      </c>
      <c r="D26" s="151">
        <f t="shared" si="0"/>
        <v>27.75</v>
      </c>
      <c r="E26" s="151">
        <v>27.75</v>
      </c>
      <c r="F26" s="151"/>
      <c r="G26" s="151"/>
      <c r="H26" s="151"/>
      <c r="I26" s="151"/>
      <c r="J26" s="152"/>
      <c r="K26" s="137"/>
    </row>
    <row r="27" spans="1:11" ht="22.5" customHeight="1">
      <c r="A27" s="237" t="s">
        <v>117</v>
      </c>
      <c r="B27" s="238"/>
      <c r="C27" s="239" t="s">
        <v>118</v>
      </c>
      <c r="D27" s="240">
        <f t="shared" si="0"/>
        <v>27.75</v>
      </c>
      <c r="E27" s="241">
        <v>27.75</v>
      </c>
      <c r="F27" s="241"/>
      <c r="G27" s="241"/>
      <c r="H27" s="241"/>
      <c r="I27" s="241"/>
      <c r="J27" s="256"/>
      <c r="K27" s="137"/>
    </row>
    <row r="28" spans="1:11" ht="22.5" customHeight="1">
      <c r="A28" s="139" t="s">
        <v>119</v>
      </c>
      <c r="B28" s="139"/>
      <c r="C28" s="232" t="s">
        <v>120</v>
      </c>
      <c r="D28" s="135">
        <f t="shared" si="0"/>
        <v>20.45</v>
      </c>
      <c r="E28" s="135">
        <v>20.45</v>
      </c>
      <c r="F28" s="135"/>
      <c r="G28" s="135"/>
      <c r="H28" s="135"/>
      <c r="I28" s="135"/>
      <c r="J28" s="135"/>
      <c r="K28" s="137"/>
    </row>
    <row r="29" spans="1:11" ht="22.5" customHeight="1">
      <c r="A29" s="242" t="s">
        <v>121</v>
      </c>
      <c r="B29" s="243"/>
      <c r="C29" s="244" t="s">
        <v>122</v>
      </c>
      <c r="D29" s="245">
        <f t="shared" si="0"/>
        <v>7.3</v>
      </c>
      <c r="E29" s="246">
        <v>7.3</v>
      </c>
      <c r="F29" s="246"/>
      <c r="G29" s="246"/>
      <c r="H29" s="246"/>
      <c r="I29" s="257"/>
      <c r="J29" s="258"/>
      <c r="K29" s="137"/>
    </row>
    <row r="30" spans="1:11" ht="22.5" customHeight="1">
      <c r="A30" s="233" t="s">
        <v>123</v>
      </c>
      <c r="B30" s="234"/>
      <c r="C30" s="235" t="s">
        <v>124</v>
      </c>
      <c r="D30" s="135">
        <f t="shared" si="0"/>
        <v>106.7</v>
      </c>
      <c r="E30" s="146">
        <v>106.7</v>
      </c>
      <c r="F30" s="146"/>
      <c r="G30" s="146"/>
      <c r="H30" s="146"/>
      <c r="I30" s="147"/>
      <c r="J30" s="259"/>
      <c r="K30" s="137"/>
    </row>
    <row r="31" spans="1:11" ht="22.5" customHeight="1">
      <c r="A31" s="233" t="s">
        <v>125</v>
      </c>
      <c r="B31" s="234"/>
      <c r="C31" s="235" t="s">
        <v>126</v>
      </c>
      <c r="D31" s="135">
        <f t="shared" si="0"/>
        <v>106.7</v>
      </c>
      <c r="E31" s="146">
        <v>106.7</v>
      </c>
      <c r="F31" s="146"/>
      <c r="G31" s="146"/>
      <c r="H31" s="146"/>
      <c r="I31" s="147"/>
      <c r="J31" s="259"/>
      <c r="K31" s="137"/>
    </row>
    <row r="32" spans="1:11" ht="22.5" customHeight="1">
      <c r="A32" s="233" t="s">
        <v>127</v>
      </c>
      <c r="B32" s="234"/>
      <c r="C32" s="235" t="s">
        <v>128</v>
      </c>
      <c r="D32" s="135">
        <f t="shared" si="0"/>
        <v>106.7</v>
      </c>
      <c r="E32" s="146">
        <v>106.7</v>
      </c>
      <c r="F32" s="146"/>
      <c r="G32" s="146"/>
      <c r="H32" s="146"/>
      <c r="I32" s="147"/>
      <c r="J32" s="259"/>
      <c r="K32" s="137"/>
    </row>
    <row r="33" spans="1:11" ht="22.5" customHeight="1">
      <c r="A33" s="233" t="s">
        <v>129</v>
      </c>
      <c r="B33" s="234"/>
      <c r="C33" s="235" t="s">
        <v>130</v>
      </c>
      <c r="D33" s="135">
        <f t="shared" si="0"/>
        <v>41.56</v>
      </c>
      <c r="E33" s="146">
        <v>41.56</v>
      </c>
      <c r="F33" s="146"/>
      <c r="G33" s="146"/>
      <c r="H33" s="146"/>
      <c r="I33" s="147"/>
      <c r="J33" s="259"/>
      <c r="K33" s="137"/>
    </row>
    <row r="34" spans="1:11" ht="22.5" customHeight="1">
      <c r="A34" s="233" t="s">
        <v>131</v>
      </c>
      <c r="B34" s="234"/>
      <c r="C34" s="235" t="s">
        <v>132</v>
      </c>
      <c r="D34" s="135">
        <f t="shared" si="0"/>
        <v>41.56</v>
      </c>
      <c r="E34" s="146">
        <v>41.56</v>
      </c>
      <c r="F34" s="146"/>
      <c r="G34" s="146"/>
      <c r="H34" s="146"/>
      <c r="I34" s="147"/>
      <c r="J34" s="259"/>
      <c r="K34" s="137"/>
    </row>
    <row r="35" spans="1:11" ht="22.5" customHeight="1">
      <c r="A35" s="233" t="s">
        <v>133</v>
      </c>
      <c r="B35" s="234"/>
      <c r="C35" s="235" t="s">
        <v>134</v>
      </c>
      <c r="D35" s="135">
        <f t="shared" si="0"/>
        <v>41.56</v>
      </c>
      <c r="E35" s="146">
        <v>41.56</v>
      </c>
      <c r="F35" s="146"/>
      <c r="G35" s="146"/>
      <c r="H35" s="146"/>
      <c r="I35" s="147"/>
      <c r="J35" s="259"/>
      <c r="K35" s="137"/>
    </row>
    <row r="36" spans="1:11" ht="22.5" customHeight="1">
      <c r="A36" s="233" t="s">
        <v>135</v>
      </c>
      <c r="B36" s="234"/>
      <c r="C36" s="235" t="s">
        <v>136</v>
      </c>
      <c r="D36" s="135">
        <f t="shared" si="0"/>
        <v>370</v>
      </c>
      <c r="E36" s="146">
        <v>370</v>
      </c>
      <c r="F36" s="146"/>
      <c r="G36" s="146"/>
      <c r="H36" s="146"/>
      <c r="I36" s="147"/>
      <c r="J36" s="259"/>
      <c r="K36" s="137"/>
    </row>
    <row r="37" spans="1:11" ht="22.5" customHeight="1">
      <c r="A37" s="233" t="s">
        <v>137</v>
      </c>
      <c r="B37" s="234"/>
      <c r="C37" s="235" t="s">
        <v>138</v>
      </c>
      <c r="D37" s="135">
        <f t="shared" si="0"/>
        <v>370</v>
      </c>
      <c r="E37" s="146">
        <v>370</v>
      </c>
      <c r="F37" s="146"/>
      <c r="G37" s="146"/>
      <c r="H37" s="146"/>
      <c r="I37" s="147"/>
      <c r="J37" s="259"/>
      <c r="K37" s="137"/>
    </row>
    <row r="38" spans="1:11" ht="22.5" customHeight="1">
      <c r="A38" s="233" t="s">
        <v>139</v>
      </c>
      <c r="B38" s="234"/>
      <c r="C38" s="235" t="s">
        <v>140</v>
      </c>
      <c r="D38" s="135">
        <f t="shared" si="0"/>
        <v>370</v>
      </c>
      <c r="E38" s="146">
        <v>370</v>
      </c>
      <c r="F38" s="146"/>
      <c r="G38" s="146"/>
      <c r="H38" s="146"/>
      <c r="I38" s="147"/>
      <c r="J38" s="259"/>
      <c r="K38" s="137"/>
    </row>
    <row r="39" spans="1:11" ht="22.5" customHeight="1">
      <c r="A39" s="233" t="s">
        <v>141</v>
      </c>
      <c r="B39" s="234"/>
      <c r="C39" s="235" t="s">
        <v>142</v>
      </c>
      <c r="D39" s="135">
        <f t="shared" si="0"/>
        <v>15</v>
      </c>
      <c r="E39" s="146">
        <v>15</v>
      </c>
      <c r="F39" s="146"/>
      <c r="G39" s="146"/>
      <c r="H39" s="146"/>
      <c r="I39" s="147"/>
      <c r="J39" s="259"/>
      <c r="K39" s="137"/>
    </row>
    <row r="40" spans="1:11" ht="22.5" customHeight="1">
      <c r="A40" s="233" t="s">
        <v>143</v>
      </c>
      <c r="B40" s="234"/>
      <c r="C40" s="235" t="s">
        <v>144</v>
      </c>
      <c r="D40" s="135">
        <f aca="true" t="shared" si="1" ref="D40:D47">SUM(E40:J40)</f>
        <v>15</v>
      </c>
      <c r="E40" s="146">
        <v>15</v>
      </c>
      <c r="F40" s="146"/>
      <c r="G40" s="146"/>
      <c r="H40" s="146"/>
      <c r="I40" s="147"/>
      <c r="J40" s="259"/>
      <c r="K40" s="137"/>
    </row>
    <row r="41" spans="1:11" ht="22.5" customHeight="1">
      <c r="A41" s="233" t="s">
        <v>145</v>
      </c>
      <c r="B41" s="234"/>
      <c r="C41" s="235" t="s">
        <v>146</v>
      </c>
      <c r="D41" s="135">
        <f t="shared" si="1"/>
        <v>15</v>
      </c>
      <c r="E41" s="146">
        <v>15</v>
      </c>
      <c r="F41" s="146"/>
      <c r="G41" s="146"/>
      <c r="H41" s="146"/>
      <c r="I41" s="147"/>
      <c r="J41" s="259"/>
      <c r="K41" s="137"/>
    </row>
    <row r="42" spans="1:11" ht="22.5" customHeight="1">
      <c r="A42" s="233" t="s">
        <v>147</v>
      </c>
      <c r="B42" s="234"/>
      <c r="C42" s="235" t="s">
        <v>148</v>
      </c>
      <c r="D42" s="135">
        <f t="shared" si="1"/>
        <v>9.36</v>
      </c>
      <c r="E42" s="146">
        <v>9.36</v>
      </c>
      <c r="F42" s="146"/>
      <c r="G42" s="146"/>
      <c r="H42" s="146"/>
      <c r="I42" s="147"/>
      <c r="J42" s="259"/>
      <c r="K42" s="137"/>
    </row>
    <row r="43" spans="1:11" ht="22.5" customHeight="1">
      <c r="A43" s="233" t="s">
        <v>149</v>
      </c>
      <c r="B43" s="234"/>
      <c r="C43" s="235" t="s">
        <v>150</v>
      </c>
      <c r="D43" s="135">
        <f t="shared" si="1"/>
        <v>9.36</v>
      </c>
      <c r="E43" s="146">
        <v>9.36</v>
      </c>
      <c r="F43" s="146"/>
      <c r="G43" s="146"/>
      <c r="H43" s="146"/>
      <c r="I43" s="147"/>
      <c r="J43" s="259"/>
      <c r="K43" s="137"/>
    </row>
    <row r="44" spans="1:11" ht="22.5" customHeight="1">
      <c r="A44" s="233" t="s">
        <v>151</v>
      </c>
      <c r="B44" s="234"/>
      <c r="C44" s="235" t="s">
        <v>150</v>
      </c>
      <c r="D44" s="135">
        <f t="shared" si="1"/>
        <v>9.36</v>
      </c>
      <c r="E44" s="146">
        <v>9.36</v>
      </c>
      <c r="F44" s="146"/>
      <c r="G44" s="146"/>
      <c r="H44" s="146"/>
      <c r="I44" s="147"/>
      <c r="J44" s="259"/>
      <c r="K44" s="137"/>
    </row>
    <row r="45" spans="1:11" ht="22.5" customHeight="1">
      <c r="A45" s="233" t="s">
        <v>152</v>
      </c>
      <c r="B45" s="234"/>
      <c r="C45" s="235" t="s">
        <v>153</v>
      </c>
      <c r="D45" s="135">
        <f t="shared" si="1"/>
        <v>44.93</v>
      </c>
      <c r="E45" s="146">
        <v>44.93</v>
      </c>
      <c r="F45" s="146"/>
      <c r="G45" s="146"/>
      <c r="H45" s="146"/>
      <c r="I45" s="147"/>
      <c r="J45" s="259"/>
      <c r="K45" s="137"/>
    </row>
    <row r="46" spans="1:11" ht="22.5" customHeight="1">
      <c r="A46" s="233" t="s">
        <v>154</v>
      </c>
      <c r="B46" s="234"/>
      <c r="C46" s="235" t="s">
        <v>155</v>
      </c>
      <c r="D46" s="135">
        <f t="shared" si="1"/>
        <v>44.93</v>
      </c>
      <c r="E46" s="146">
        <v>44.93</v>
      </c>
      <c r="F46" s="146"/>
      <c r="G46" s="146"/>
      <c r="H46" s="146"/>
      <c r="I46" s="147"/>
      <c r="J46" s="259"/>
      <c r="K46" s="137"/>
    </row>
    <row r="47" spans="1:11" ht="22.5" customHeight="1">
      <c r="A47" s="148" t="s">
        <v>156</v>
      </c>
      <c r="B47" s="149"/>
      <c r="C47" s="236" t="s">
        <v>157</v>
      </c>
      <c r="D47" s="151">
        <f t="shared" si="1"/>
        <v>44.93</v>
      </c>
      <c r="E47" s="151">
        <v>44.93</v>
      </c>
      <c r="F47" s="151"/>
      <c r="G47" s="151"/>
      <c r="H47" s="151"/>
      <c r="I47" s="152"/>
      <c r="J47" s="260"/>
      <c r="K47" s="137"/>
    </row>
    <row r="48" spans="1:10" ht="30.75" customHeight="1">
      <c r="A48" s="247" t="s">
        <v>158</v>
      </c>
      <c r="B48" s="248"/>
      <c r="C48" s="248"/>
      <c r="D48" s="248"/>
      <c r="E48" s="248"/>
      <c r="F48" s="248"/>
      <c r="G48" s="248"/>
      <c r="H48" s="248"/>
      <c r="I48" s="248"/>
      <c r="J48" s="248"/>
    </row>
    <row r="49" spans="1:10" ht="14.25">
      <c r="A49" s="212" t="s">
        <v>159</v>
      </c>
      <c r="B49" s="212"/>
      <c r="C49" s="212"/>
      <c r="D49" s="212"/>
      <c r="E49" s="212"/>
      <c r="F49" s="212"/>
      <c r="G49" s="212"/>
      <c r="H49" s="212"/>
      <c r="I49" s="212"/>
      <c r="J49" s="212"/>
    </row>
    <row r="50" ht="14.25">
      <c r="A50" s="249"/>
    </row>
    <row r="58" spans="1:6" ht="14.25">
      <c r="A58" s="156"/>
      <c r="B58" s="250"/>
      <c r="C58" s="250"/>
      <c r="D58" s="250"/>
      <c r="E58" s="250"/>
      <c r="F58" s="250"/>
    </row>
  </sheetData>
  <sheetProtection/>
  <mergeCells count="5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J48"/>
    <mergeCell ref="A49:J49"/>
    <mergeCell ref="A58:F58"/>
    <mergeCell ref="C5:C6"/>
    <mergeCell ref="D4:D6"/>
    <mergeCell ref="E4:E6"/>
    <mergeCell ref="F4:F6"/>
    <mergeCell ref="G4:G6"/>
    <mergeCell ref="H4:H6"/>
    <mergeCell ref="I4:I6"/>
    <mergeCell ref="J4:J6"/>
    <mergeCell ref="A5:B6"/>
  </mergeCells>
  <printOptions horizontalCentered="1"/>
  <pageMargins left="0.35" right="0.35" top="0.59" bottom="0.39" header="0.51" footer="0.2"/>
  <pageSetup horizontalDpi="600" verticalDpi="600" orientation="landscape" paperSize="9" scale="88"/>
</worksheet>
</file>

<file path=xl/worksheets/sheet3.xml><?xml version="1.0" encoding="utf-8"?>
<worksheet xmlns="http://schemas.openxmlformats.org/spreadsheetml/2006/main" xmlns:r="http://schemas.openxmlformats.org/officeDocument/2006/relationships">
  <dimension ref="A1:J50"/>
  <sheetViews>
    <sheetView view="pageBreakPreview" zoomScale="60" workbookViewId="0" topLeftCell="A37">
      <selection activeCell="G12" sqref="G12"/>
    </sheetView>
  </sheetViews>
  <sheetFormatPr defaultColWidth="9.00390625" defaultRowHeight="14.25"/>
  <cols>
    <col min="1" max="1" width="5.625" style="106" customWidth="1"/>
    <col min="2" max="2" width="4.75390625" style="106" customWidth="1"/>
    <col min="3" max="3" width="19.00390625" style="106" customWidth="1"/>
    <col min="4" max="4" width="14.375" style="106" customWidth="1"/>
    <col min="5" max="9" width="14.625" style="106" customWidth="1"/>
    <col min="10" max="10" width="9.00390625" style="106" customWidth="1"/>
    <col min="11" max="11" width="12.625" style="106" customWidth="1"/>
    <col min="12" max="16384" width="9.00390625" style="106" customWidth="1"/>
  </cols>
  <sheetData>
    <row r="1" spans="1:9" s="105" customFormat="1" ht="20.25">
      <c r="A1" s="109" t="s">
        <v>160</v>
      </c>
      <c r="B1" s="109"/>
      <c r="C1" s="109"/>
      <c r="D1" s="109"/>
      <c r="E1" s="109"/>
      <c r="F1" s="109"/>
      <c r="G1" s="109"/>
      <c r="H1" s="109"/>
      <c r="I1" s="109"/>
    </row>
    <row r="2" spans="1:9" ht="14.25">
      <c r="A2" s="111"/>
      <c r="B2" s="111"/>
      <c r="C2" s="111"/>
      <c r="D2" s="111"/>
      <c r="E2" s="111"/>
      <c r="F2" s="111"/>
      <c r="G2" s="111"/>
      <c r="H2" s="111"/>
      <c r="I2" s="32" t="s">
        <v>161</v>
      </c>
    </row>
    <row r="3" spans="1:9" ht="15">
      <c r="A3" s="7" t="s">
        <v>2</v>
      </c>
      <c r="B3" s="111"/>
      <c r="C3" s="111"/>
      <c r="D3" s="111"/>
      <c r="E3" s="111"/>
      <c r="F3" s="215"/>
      <c r="G3" s="111"/>
      <c r="H3" s="111"/>
      <c r="I3" s="32" t="s">
        <v>3</v>
      </c>
    </row>
    <row r="4" spans="1:10" s="107" customFormat="1" ht="22.5" customHeight="1">
      <c r="A4" s="279" t="s">
        <v>6</v>
      </c>
      <c r="B4" s="113"/>
      <c r="C4" s="113"/>
      <c r="D4" s="280" t="s">
        <v>53</v>
      </c>
      <c r="E4" s="280" t="s">
        <v>162</v>
      </c>
      <c r="F4" s="287" t="s">
        <v>163</v>
      </c>
      <c r="G4" s="287" t="s">
        <v>164</v>
      </c>
      <c r="H4" s="216" t="s">
        <v>165</v>
      </c>
      <c r="I4" s="288" t="s">
        <v>166</v>
      </c>
      <c r="J4" s="116"/>
    </row>
    <row r="5" spans="1:10" s="107" customFormat="1" ht="22.5" customHeight="1">
      <c r="A5" s="117" t="s">
        <v>78</v>
      </c>
      <c r="B5" s="118"/>
      <c r="C5" s="283" t="s">
        <v>79</v>
      </c>
      <c r="D5" s="120"/>
      <c r="E5" s="120"/>
      <c r="F5" s="217"/>
      <c r="G5" s="217"/>
      <c r="H5" s="217"/>
      <c r="I5" s="222"/>
      <c r="J5" s="116"/>
    </row>
    <row r="6" spans="1:10" s="107" customFormat="1" ht="22.5" customHeight="1">
      <c r="A6" s="122"/>
      <c r="B6" s="123"/>
      <c r="C6" s="124"/>
      <c r="D6" s="124"/>
      <c r="E6" s="124"/>
      <c r="F6" s="218"/>
      <c r="G6" s="218"/>
      <c r="H6" s="218"/>
      <c r="I6" s="125"/>
      <c r="J6" s="116"/>
    </row>
    <row r="7" spans="1:10" s="108" customFormat="1" ht="22.5" customHeight="1">
      <c r="A7" s="289" t="s">
        <v>80</v>
      </c>
      <c r="B7" s="127"/>
      <c r="C7" s="128"/>
      <c r="D7" s="290" t="s">
        <v>10</v>
      </c>
      <c r="E7" s="290" t="s">
        <v>11</v>
      </c>
      <c r="F7" s="290" t="s">
        <v>19</v>
      </c>
      <c r="G7" s="129" t="s">
        <v>23</v>
      </c>
      <c r="H7" s="129" t="s">
        <v>27</v>
      </c>
      <c r="I7" s="130" t="s">
        <v>31</v>
      </c>
      <c r="J7" s="131"/>
    </row>
    <row r="8" spans="1:10" ht="22.5" customHeight="1">
      <c r="A8" s="286" t="s">
        <v>65</v>
      </c>
      <c r="B8" s="133"/>
      <c r="C8" s="134"/>
      <c r="D8" s="135">
        <f aca="true" t="shared" si="0" ref="D8:F8">D9+D15+D22+D26+D30+D33+D36+D39+D42+D44</f>
        <v>7480.31</v>
      </c>
      <c r="E8" s="135">
        <f t="shared" si="0"/>
        <v>738.43</v>
      </c>
      <c r="F8" s="135">
        <f t="shared" si="0"/>
        <v>6741.88</v>
      </c>
      <c r="G8" s="135"/>
      <c r="H8" s="135"/>
      <c r="I8" s="136"/>
      <c r="J8" s="137"/>
    </row>
    <row r="9" spans="1:10" ht="22.5" customHeight="1">
      <c r="A9" s="138" t="s">
        <v>81</v>
      </c>
      <c r="B9" s="139"/>
      <c r="C9" s="219" t="s">
        <v>82</v>
      </c>
      <c r="D9" s="135">
        <f aca="true" t="shared" si="1" ref="D9:D46">SUM(E9:I9)</f>
        <v>5943.85</v>
      </c>
      <c r="E9" s="135">
        <v>504.21</v>
      </c>
      <c r="F9" s="135">
        <v>5439.64</v>
      </c>
      <c r="G9" s="135"/>
      <c r="H9" s="135"/>
      <c r="I9" s="136"/>
      <c r="J9" s="137"/>
    </row>
    <row r="10" spans="1:10" ht="22.5" customHeight="1">
      <c r="A10" s="141" t="s">
        <v>83</v>
      </c>
      <c r="B10" s="142"/>
      <c r="C10" s="219" t="s">
        <v>84</v>
      </c>
      <c r="D10" s="135">
        <f t="shared" si="1"/>
        <v>5942.21</v>
      </c>
      <c r="E10" s="135">
        <v>504.21</v>
      </c>
      <c r="F10" s="135">
        <v>5438</v>
      </c>
      <c r="G10" s="135"/>
      <c r="H10" s="135"/>
      <c r="I10" s="136"/>
      <c r="J10" s="137"/>
    </row>
    <row r="11" spans="1:10" ht="22.5" customHeight="1">
      <c r="A11" s="141" t="s">
        <v>85</v>
      </c>
      <c r="B11" s="142"/>
      <c r="C11" s="219" t="s">
        <v>86</v>
      </c>
      <c r="D11" s="135">
        <f t="shared" si="1"/>
        <v>504.21</v>
      </c>
      <c r="E11" s="135">
        <v>504.21</v>
      </c>
      <c r="F11" s="135"/>
      <c r="G11" s="135"/>
      <c r="H11" s="135"/>
      <c r="I11" s="136"/>
      <c r="J11" s="137"/>
    </row>
    <row r="12" spans="1:10" ht="22.5" customHeight="1">
      <c r="A12" s="141" t="s">
        <v>87</v>
      </c>
      <c r="B12" s="142"/>
      <c r="C12" s="219" t="s">
        <v>88</v>
      </c>
      <c r="D12" s="135">
        <f t="shared" si="1"/>
        <v>5438</v>
      </c>
      <c r="E12" s="135"/>
      <c r="F12" s="135">
        <v>5438</v>
      </c>
      <c r="G12" s="135"/>
      <c r="H12" s="135"/>
      <c r="I12" s="136"/>
      <c r="J12" s="137"/>
    </row>
    <row r="13" spans="1:10" ht="22.5" customHeight="1">
      <c r="A13" s="141" t="s">
        <v>89</v>
      </c>
      <c r="B13" s="142"/>
      <c r="C13" s="219" t="s">
        <v>90</v>
      </c>
      <c r="D13" s="135">
        <f t="shared" si="1"/>
        <v>1.64</v>
      </c>
      <c r="E13" s="135"/>
      <c r="F13" s="135">
        <v>1.64</v>
      </c>
      <c r="G13" s="135"/>
      <c r="H13" s="135"/>
      <c r="I13" s="136"/>
      <c r="J13" s="137"/>
    </row>
    <row r="14" spans="1:10" ht="22.5" customHeight="1">
      <c r="A14" s="141" t="s">
        <v>91</v>
      </c>
      <c r="B14" s="142"/>
      <c r="C14" s="219" t="s">
        <v>92</v>
      </c>
      <c r="D14" s="135">
        <f t="shared" si="1"/>
        <v>1.64</v>
      </c>
      <c r="E14" s="135"/>
      <c r="F14" s="135">
        <v>1.64</v>
      </c>
      <c r="G14" s="135"/>
      <c r="H14" s="135"/>
      <c r="I14" s="136"/>
      <c r="J14" s="137"/>
    </row>
    <row r="15" spans="1:10" ht="22.5" customHeight="1">
      <c r="A15" s="143" t="s">
        <v>93</v>
      </c>
      <c r="B15" s="144"/>
      <c r="C15" s="219" t="s">
        <v>94</v>
      </c>
      <c r="D15" s="135">
        <f t="shared" si="1"/>
        <v>759.62</v>
      </c>
      <c r="E15" s="135"/>
      <c r="F15" s="135">
        <v>759.62</v>
      </c>
      <c r="G15" s="135"/>
      <c r="H15" s="135"/>
      <c r="I15" s="136"/>
      <c r="J15" s="137"/>
    </row>
    <row r="16" spans="1:10" ht="22.5" customHeight="1">
      <c r="A16" s="141" t="s">
        <v>95</v>
      </c>
      <c r="B16" s="142"/>
      <c r="C16" s="219" t="s">
        <v>96</v>
      </c>
      <c r="D16" s="135">
        <f t="shared" si="1"/>
        <v>300</v>
      </c>
      <c r="E16" s="135"/>
      <c r="F16" s="135">
        <v>300</v>
      </c>
      <c r="G16" s="135"/>
      <c r="H16" s="135"/>
      <c r="I16" s="136"/>
      <c r="J16" s="137"/>
    </row>
    <row r="17" spans="1:10" ht="22.5" customHeight="1">
      <c r="A17" s="141" t="s">
        <v>97</v>
      </c>
      <c r="B17" s="142"/>
      <c r="C17" s="219" t="s">
        <v>98</v>
      </c>
      <c r="D17" s="135">
        <f t="shared" si="1"/>
        <v>300</v>
      </c>
      <c r="E17" s="135"/>
      <c r="F17" s="135">
        <v>300</v>
      </c>
      <c r="G17" s="135"/>
      <c r="H17" s="135"/>
      <c r="I17" s="136"/>
      <c r="J17" s="137"/>
    </row>
    <row r="18" spans="1:10" ht="22.5" customHeight="1">
      <c r="A18" s="141" t="s">
        <v>99</v>
      </c>
      <c r="B18" s="142"/>
      <c r="C18" s="219" t="s">
        <v>100</v>
      </c>
      <c r="D18" s="135">
        <f t="shared" si="1"/>
        <v>423.62</v>
      </c>
      <c r="E18" s="135"/>
      <c r="F18" s="135">
        <v>423.62</v>
      </c>
      <c r="G18" s="135"/>
      <c r="H18" s="135"/>
      <c r="I18" s="136"/>
      <c r="J18" s="137"/>
    </row>
    <row r="19" spans="1:10" ht="22.5" customHeight="1">
      <c r="A19" s="141" t="s">
        <v>101</v>
      </c>
      <c r="B19" s="142"/>
      <c r="C19" s="219" t="s">
        <v>102</v>
      </c>
      <c r="D19" s="135">
        <f t="shared" si="1"/>
        <v>423.62</v>
      </c>
      <c r="E19" s="135"/>
      <c r="F19" s="135">
        <v>423.62</v>
      </c>
      <c r="G19" s="135"/>
      <c r="H19" s="135"/>
      <c r="I19" s="136"/>
      <c r="J19" s="137"/>
    </row>
    <row r="20" spans="1:10" ht="22.5" customHeight="1">
      <c r="A20" s="141" t="s">
        <v>103</v>
      </c>
      <c r="B20" s="142"/>
      <c r="C20" s="219" t="s">
        <v>104</v>
      </c>
      <c r="D20" s="135">
        <f t="shared" si="1"/>
        <v>36</v>
      </c>
      <c r="E20" s="135"/>
      <c r="F20" s="135">
        <v>36</v>
      </c>
      <c r="G20" s="135"/>
      <c r="H20" s="135"/>
      <c r="I20" s="136"/>
      <c r="J20" s="137"/>
    </row>
    <row r="21" spans="1:10" ht="22.5" customHeight="1">
      <c r="A21" s="141" t="s">
        <v>105</v>
      </c>
      <c r="B21" s="142"/>
      <c r="C21" s="219" t="s">
        <v>106</v>
      </c>
      <c r="D21" s="135">
        <f t="shared" si="1"/>
        <v>36</v>
      </c>
      <c r="E21" s="135"/>
      <c r="F21" s="135">
        <v>36</v>
      </c>
      <c r="G21" s="135"/>
      <c r="H21" s="135"/>
      <c r="I21" s="136"/>
      <c r="J21" s="137"/>
    </row>
    <row r="22" spans="1:10" ht="22.5" customHeight="1">
      <c r="A22" s="141" t="s">
        <v>107</v>
      </c>
      <c r="B22" s="142"/>
      <c r="C22" s="219" t="s">
        <v>108</v>
      </c>
      <c r="D22" s="135">
        <f t="shared" si="1"/>
        <v>161.54</v>
      </c>
      <c r="E22" s="135">
        <v>161.54</v>
      </c>
      <c r="F22" s="135"/>
      <c r="G22" s="135"/>
      <c r="H22" s="135"/>
      <c r="I22" s="136"/>
      <c r="J22" s="137"/>
    </row>
    <row r="23" spans="1:10" ht="22.5" customHeight="1">
      <c r="A23" s="141" t="s">
        <v>109</v>
      </c>
      <c r="B23" s="142"/>
      <c r="C23" s="219" t="s">
        <v>110</v>
      </c>
      <c r="D23" s="135">
        <f t="shared" si="1"/>
        <v>161.54</v>
      </c>
      <c r="E23" s="135">
        <v>161.54</v>
      </c>
      <c r="F23" s="135"/>
      <c r="G23" s="135"/>
      <c r="H23" s="135"/>
      <c r="I23" s="136"/>
      <c r="J23" s="137"/>
    </row>
    <row r="24" spans="1:10" ht="22.5" customHeight="1">
      <c r="A24" s="141" t="s">
        <v>111</v>
      </c>
      <c r="B24" s="142"/>
      <c r="C24" s="219" t="s">
        <v>112</v>
      </c>
      <c r="D24" s="135">
        <f t="shared" si="1"/>
        <v>155.84</v>
      </c>
      <c r="E24" s="135">
        <v>155.84</v>
      </c>
      <c r="F24" s="135"/>
      <c r="G24" s="135"/>
      <c r="H24" s="135"/>
      <c r="I24" s="136"/>
      <c r="J24" s="137"/>
    </row>
    <row r="25" spans="1:10" ht="22.5" customHeight="1">
      <c r="A25" s="141" t="s">
        <v>113</v>
      </c>
      <c r="B25" s="142"/>
      <c r="C25" s="219" t="s">
        <v>114</v>
      </c>
      <c r="D25" s="135">
        <f t="shared" si="1"/>
        <v>5.7</v>
      </c>
      <c r="E25" s="135">
        <v>5.7</v>
      </c>
      <c r="F25" s="135"/>
      <c r="G25" s="135"/>
      <c r="H25" s="135"/>
      <c r="I25" s="136"/>
      <c r="J25" s="137"/>
    </row>
    <row r="26" spans="1:10" ht="22.5" customHeight="1">
      <c r="A26" s="141" t="s">
        <v>115</v>
      </c>
      <c r="B26" s="142"/>
      <c r="C26" s="219" t="s">
        <v>116</v>
      </c>
      <c r="D26" s="135">
        <f t="shared" si="1"/>
        <v>27.75</v>
      </c>
      <c r="E26" s="135">
        <v>27.75</v>
      </c>
      <c r="F26" s="135"/>
      <c r="G26" s="135"/>
      <c r="H26" s="135"/>
      <c r="I26" s="136"/>
      <c r="J26" s="137"/>
    </row>
    <row r="27" spans="1:10" ht="22.5" customHeight="1">
      <c r="A27" s="141" t="s">
        <v>117</v>
      </c>
      <c r="B27" s="142"/>
      <c r="C27" s="219" t="s">
        <v>118</v>
      </c>
      <c r="D27" s="135">
        <f t="shared" si="1"/>
        <v>27.75</v>
      </c>
      <c r="E27" s="135">
        <v>27.75</v>
      </c>
      <c r="F27" s="135"/>
      <c r="G27" s="135"/>
      <c r="H27" s="135"/>
      <c r="I27" s="136"/>
      <c r="J27" s="137"/>
    </row>
    <row r="28" spans="1:10" ht="22.5" customHeight="1">
      <c r="A28" s="141" t="s">
        <v>119</v>
      </c>
      <c r="B28" s="142"/>
      <c r="C28" s="219" t="s">
        <v>120</v>
      </c>
      <c r="D28" s="135">
        <f t="shared" si="1"/>
        <v>20.45</v>
      </c>
      <c r="E28" s="135">
        <v>20.45</v>
      </c>
      <c r="F28" s="135"/>
      <c r="G28" s="135"/>
      <c r="H28" s="135"/>
      <c r="I28" s="136"/>
      <c r="J28" s="137"/>
    </row>
    <row r="29" spans="1:10" ht="22.5" customHeight="1">
      <c r="A29" s="141" t="s">
        <v>121</v>
      </c>
      <c r="B29" s="142"/>
      <c r="C29" s="219" t="s">
        <v>122</v>
      </c>
      <c r="D29" s="135">
        <f t="shared" si="1"/>
        <v>7.3</v>
      </c>
      <c r="E29" s="135">
        <v>7.3</v>
      </c>
      <c r="F29" s="135"/>
      <c r="G29" s="135"/>
      <c r="H29" s="135"/>
      <c r="I29" s="136"/>
      <c r="J29" s="137"/>
    </row>
    <row r="30" spans="1:10" ht="22.5" customHeight="1">
      <c r="A30" s="141" t="s">
        <v>123</v>
      </c>
      <c r="B30" s="142"/>
      <c r="C30" s="219" t="s">
        <v>124</v>
      </c>
      <c r="D30" s="135">
        <f t="shared" si="1"/>
        <v>106.7</v>
      </c>
      <c r="E30" s="135"/>
      <c r="F30" s="135">
        <v>106.7</v>
      </c>
      <c r="G30" s="135"/>
      <c r="H30" s="135"/>
      <c r="I30" s="136"/>
      <c r="J30" s="137"/>
    </row>
    <row r="31" spans="1:10" ht="22.5" customHeight="1">
      <c r="A31" s="141" t="s">
        <v>125</v>
      </c>
      <c r="B31" s="142"/>
      <c r="C31" s="219" t="s">
        <v>126</v>
      </c>
      <c r="D31" s="135">
        <f t="shared" si="1"/>
        <v>106.7</v>
      </c>
      <c r="E31" s="135"/>
      <c r="F31" s="135">
        <v>106.7</v>
      </c>
      <c r="G31" s="135"/>
      <c r="H31" s="135"/>
      <c r="I31" s="136"/>
      <c r="J31" s="137"/>
    </row>
    <row r="32" spans="1:10" ht="22.5" customHeight="1">
      <c r="A32" s="141" t="s">
        <v>127</v>
      </c>
      <c r="B32" s="142"/>
      <c r="C32" s="219" t="s">
        <v>128</v>
      </c>
      <c r="D32" s="135">
        <f t="shared" si="1"/>
        <v>106.7</v>
      </c>
      <c r="E32" s="135"/>
      <c r="F32" s="135">
        <v>106.7</v>
      </c>
      <c r="G32" s="135"/>
      <c r="H32" s="135"/>
      <c r="I32" s="136"/>
      <c r="J32" s="137"/>
    </row>
    <row r="33" spans="1:10" ht="22.5" customHeight="1">
      <c r="A33" s="141" t="s">
        <v>129</v>
      </c>
      <c r="B33" s="142"/>
      <c r="C33" s="219" t="s">
        <v>130</v>
      </c>
      <c r="D33" s="135">
        <f t="shared" si="1"/>
        <v>41.56</v>
      </c>
      <c r="E33" s="135"/>
      <c r="F33" s="135">
        <v>41.56</v>
      </c>
      <c r="G33" s="135"/>
      <c r="H33" s="135"/>
      <c r="I33" s="136"/>
      <c r="J33" s="137"/>
    </row>
    <row r="34" spans="1:10" ht="22.5" customHeight="1">
      <c r="A34" s="141" t="s">
        <v>131</v>
      </c>
      <c r="B34" s="142"/>
      <c r="C34" s="219" t="s">
        <v>132</v>
      </c>
      <c r="D34" s="135">
        <f t="shared" si="1"/>
        <v>41.56</v>
      </c>
      <c r="E34" s="135"/>
      <c r="F34" s="135">
        <v>41.56</v>
      </c>
      <c r="G34" s="135"/>
      <c r="H34" s="135"/>
      <c r="I34" s="136"/>
      <c r="J34" s="137"/>
    </row>
    <row r="35" spans="1:10" ht="22.5" customHeight="1">
      <c r="A35" s="141" t="s">
        <v>133</v>
      </c>
      <c r="B35" s="142"/>
      <c r="C35" s="219" t="s">
        <v>134</v>
      </c>
      <c r="D35" s="135">
        <f t="shared" si="1"/>
        <v>41.56</v>
      </c>
      <c r="E35" s="135"/>
      <c r="F35" s="135">
        <v>41.56</v>
      </c>
      <c r="G35" s="135"/>
      <c r="H35" s="135"/>
      <c r="I35" s="136"/>
      <c r="J35" s="137"/>
    </row>
    <row r="36" spans="1:10" ht="22.5" customHeight="1">
      <c r="A36" s="141" t="s">
        <v>135</v>
      </c>
      <c r="B36" s="142"/>
      <c r="C36" s="219" t="s">
        <v>136</v>
      </c>
      <c r="D36" s="135">
        <f t="shared" si="1"/>
        <v>370</v>
      </c>
      <c r="E36" s="135"/>
      <c r="F36" s="135">
        <v>370</v>
      </c>
      <c r="G36" s="135"/>
      <c r="H36" s="135"/>
      <c r="I36" s="136"/>
      <c r="J36" s="137"/>
    </row>
    <row r="37" spans="1:10" ht="22.5" customHeight="1">
      <c r="A37" s="141" t="s">
        <v>137</v>
      </c>
      <c r="B37" s="142"/>
      <c r="C37" s="219" t="s">
        <v>138</v>
      </c>
      <c r="D37" s="135">
        <f t="shared" si="1"/>
        <v>370</v>
      </c>
      <c r="E37" s="135"/>
      <c r="F37" s="135">
        <v>370</v>
      </c>
      <c r="G37" s="135"/>
      <c r="H37" s="135"/>
      <c r="I37" s="136"/>
      <c r="J37" s="137"/>
    </row>
    <row r="38" spans="1:10" ht="22.5" customHeight="1">
      <c r="A38" s="141" t="s">
        <v>139</v>
      </c>
      <c r="B38" s="142"/>
      <c r="C38" s="219" t="s">
        <v>140</v>
      </c>
      <c r="D38" s="135">
        <f t="shared" si="1"/>
        <v>370</v>
      </c>
      <c r="E38" s="135"/>
      <c r="F38" s="135">
        <v>370</v>
      </c>
      <c r="G38" s="135"/>
      <c r="H38" s="135"/>
      <c r="I38" s="136"/>
      <c r="J38" s="137"/>
    </row>
    <row r="39" spans="1:10" ht="22.5" customHeight="1">
      <c r="A39" s="141" t="s">
        <v>141</v>
      </c>
      <c r="B39" s="142"/>
      <c r="C39" s="219" t="s">
        <v>142</v>
      </c>
      <c r="D39" s="135">
        <f t="shared" si="1"/>
        <v>15</v>
      </c>
      <c r="E39" s="135"/>
      <c r="F39" s="135">
        <v>15</v>
      </c>
      <c r="G39" s="135"/>
      <c r="H39" s="135"/>
      <c r="I39" s="136"/>
      <c r="J39" s="137"/>
    </row>
    <row r="40" spans="1:10" ht="22.5" customHeight="1">
      <c r="A40" s="141" t="s">
        <v>143</v>
      </c>
      <c r="B40" s="142"/>
      <c r="C40" s="219" t="s">
        <v>144</v>
      </c>
      <c r="D40" s="135">
        <f t="shared" si="1"/>
        <v>15</v>
      </c>
      <c r="E40" s="135"/>
      <c r="F40" s="135">
        <v>15</v>
      </c>
      <c r="G40" s="135"/>
      <c r="H40" s="135"/>
      <c r="I40" s="136"/>
      <c r="J40" s="137"/>
    </row>
    <row r="41" spans="1:10" ht="22.5" customHeight="1">
      <c r="A41" s="141" t="s">
        <v>145</v>
      </c>
      <c r="B41" s="142"/>
      <c r="C41" s="219" t="s">
        <v>146</v>
      </c>
      <c r="D41" s="135">
        <f t="shared" si="1"/>
        <v>15</v>
      </c>
      <c r="E41" s="135"/>
      <c r="F41" s="135">
        <v>15</v>
      </c>
      <c r="G41" s="135"/>
      <c r="H41" s="135"/>
      <c r="I41" s="136"/>
      <c r="J41" s="137"/>
    </row>
    <row r="42" spans="1:10" ht="22.5" customHeight="1">
      <c r="A42" s="141" t="s">
        <v>147</v>
      </c>
      <c r="B42" s="142"/>
      <c r="C42" s="219" t="s">
        <v>148</v>
      </c>
      <c r="D42" s="135">
        <f t="shared" si="1"/>
        <v>9.36</v>
      </c>
      <c r="E42" s="135"/>
      <c r="F42" s="135">
        <v>9.36</v>
      </c>
      <c r="G42" s="135"/>
      <c r="H42" s="135"/>
      <c r="I42" s="136"/>
      <c r="J42" s="137"/>
    </row>
    <row r="43" spans="1:10" ht="22.5" customHeight="1">
      <c r="A43" s="141" t="s">
        <v>151</v>
      </c>
      <c r="B43" s="142"/>
      <c r="C43" s="219" t="s">
        <v>150</v>
      </c>
      <c r="D43" s="135">
        <f t="shared" si="1"/>
        <v>9.36</v>
      </c>
      <c r="E43" s="135"/>
      <c r="F43" s="135">
        <v>9.36</v>
      </c>
      <c r="G43" s="135"/>
      <c r="H43" s="135"/>
      <c r="I43" s="136"/>
      <c r="J43" s="137"/>
    </row>
    <row r="44" spans="1:10" ht="22.5" customHeight="1">
      <c r="A44" s="141" t="s">
        <v>152</v>
      </c>
      <c r="B44" s="142"/>
      <c r="C44" s="219" t="s">
        <v>153</v>
      </c>
      <c r="D44" s="135">
        <f t="shared" si="1"/>
        <v>44.93</v>
      </c>
      <c r="E44" s="146">
        <v>44.93</v>
      </c>
      <c r="F44" s="146"/>
      <c r="G44" s="146"/>
      <c r="H44" s="146"/>
      <c r="I44" s="147"/>
      <c r="J44" s="137"/>
    </row>
    <row r="45" spans="1:10" ht="22.5" customHeight="1">
      <c r="A45" s="141" t="s">
        <v>154</v>
      </c>
      <c r="B45" s="142"/>
      <c r="C45" s="219" t="s">
        <v>155</v>
      </c>
      <c r="D45" s="135">
        <f t="shared" si="1"/>
        <v>44.93</v>
      </c>
      <c r="E45" s="146">
        <v>44.93</v>
      </c>
      <c r="F45" s="146"/>
      <c r="G45" s="146"/>
      <c r="H45" s="146"/>
      <c r="I45" s="147"/>
      <c r="J45" s="137"/>
    </row>
    <row r="46" spans="1:10" ht="22.5" customHeight="1">
      <c r="A46" s="148" t="s">
        <v>156</v>
      </c>
      <c r="B46" s="149"/>
      <c r="C46" s="220" t="s">
        <v>157</v>
      </c>
      <c r="D46" s="151">
        <f t="shared" si="1"/>
        <v>44.93</v>
      </c>
      <c r="E46" s="151">
        <v>44.93</v>
      </c>
      <c r="F46" s="151"/>
      <c r="G46" s="151"/>
      <c r="H46" s="151"/>
      <c r="I46" s="152"/>
      <c r="J46" s="137"/>
    </row>
    <row r="47" spans="1:9" ht="31.5" customHeight="1">
      <c r="A47" s="154" t="s">
        <v>167</v>
      </c>
      <c r="B47" s="155"/>
      <c r="C47" s="155"/>
      <c r="D47" s="155"/>
      <c r="E47" s="155"/>
      <c r="F47" s="155"/>
      <c r="G47" s="155"/>
      <c r="H47" s="155"/>
      <c r="I47" s="155"/>
    </row>
    <row r="48" spans="1:9" ht="14.25">
      <c r="A48" s="156" t="s">
        <v>168</v>
      </c>
      <c r="B48" s="156"/>
      <c r="C48" s="156"/>
      <c r="D48" s="156"/>
      <c r="E48" s="156"/>
      <c r="F48" s="156"/>
      <c r="G48" s="156"/>
      <c r="H48" s="156"/>
      <c r="I48" s="156"/>
    </row>
    <row r="49" ht="14.25">
      <c r="A49" s="158"/>
    </row>
    <row r="50" ht="14.25">
      <c r="A50" s="158"/>
    </row>
  </sheetData>
  <sheetProtection/>
  <mergeCells count="52">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I47"/>
    <mergeCell ref="A48:I48"/>
    <mergeCell ref="C5:C6"/>
    <mergeCell ref="D4:D6"/>
    <mergeCell ref="E4:E6"/>
    <mergeCell ref="F4:F6"/>
    <mergeCell ref="G4:G6"/>
    <mergeCell ref="H4:H6"/>
    <mergeCell ref="I4:I6"/>
    <mergeCell ref="A5:B6"/>
  </mergeCells>
  <printOptions horizontalCentered="1"/>
  <pageMargins left="0.35" right="0.35" top="0.39" bottom="0.2" header="0.51" footer="0.2"/>
  <pageSetup horizontalDpi="600" verticalDpi="600" orientation="landscape" paperSize="9" scale="95"/>
  <rowBreaks count="1" manualBreakCount="1">
    <brk id="24" max="255" man="1"/>
  </rowBreaks>
</worksheet>
</file>

<file path=xl/worksheets/sheet4.xml><?xml version="1.0" encoding="utf-8"?>
<worksheet xmlns="http://schemas.openxmlformats.org/spreadsheetml/2006/main" xmlns:r="http://schemas.openxmlformats.org/officeDocument/2006/relationships">
  <dimension ref="A1:J30"/>
  <sheetViews>
    <sheetView zoomScaleSheetLayoutView="100" workbookViewId="0" topLeftCell="A1">
      <selection activeCell="A7" sqref="A7"/>
    </sheetView>
  </sheetViews>
  <sheetFormatPr defaultColWidth="9.00390625" defaultRowHeight="14.25"/>
  <cols>
    <col min="1" max="1" width="36.375" style="161" customWidth="1"/>
    <col min="2" max="2" width="4.00390625" style="161" customWidth="1"/>
    <col min="3" max="3" width="15.625" style="161" customWidth="1"/>
    <col min="4" max="4" width="35.75390625" style="161" customWidth="1"/>
    <col min="5" max="5" width="3.50390625" style="161" customWidth="1"/>
    <col min="6" max="6" width="15.625" style="161" customWidth="1"/>
    <col min="7" max="7" width="13.875" style="161" customWidth="1"/>
    <col min="8" max="8" width="15.625" style="161" customWidth="1"/>
    <col min="9" max="10" width="9.00390625" style="162" customWidth="1"/>
    <col min="11" max="16384" width="9.00390625" style="161" customWidth="1"/>
  </cols>
  <sheetData>
    <row r="1" ht="14.25">
      <c r="A1" s="163"/>
    </row>
    <row r="2" spans="1:10" s="159" customFormat="1" ht="18" customHeight="1">
      <c r="A2" s="164" t="s">
        <v>169</v>
      </c>
      <c r="B2" s="164"/>
      <c r="C2" s="164"/>
      <c r="D2" s="164"/>
      <c r="E2" s="164"/>
      <c r="F2" s="164"/>
      <c r="G2" s="164"/>
      <c r="H2" s="164"/>
      <c r="I2" s="213"/>
      <c r="J2" s="213"/>
    </row>
    <row r="3" spans="1:8" ht="13.5" customHeight="1">
      <c r="A3" s="165"/>
      <c r="B3" s="165"/>
      <c r="C3" s="165"/>
      <c r="D3" s="165"/>
      <c r="E3" s="165"/>
      <c r="F3" s="165"/>
      <c r="G3" s="165"/>
      <c r="H3" s="32" t="s">
        <v>170</v>
      </c>
    </row>
    <row r="4" spans="1:8" ht="15" customHeight="1">
      <c r="A4" s="7" t="s">
        <v>2</v>
      </c>
      <c r="B4" s="165"/>
      <c r="C4" s="165"/>
      <c r="D4" s="165"/>
      <c r="E4" s="165"/>
      <c r="F4" s="165"/>
      <c r="G4" s="165"/>
      <c r="H4" s="32" t="s">
        <v>3</v>
      </c>
    </row>
    <row r="5" spans="1:10" s="160" customFormat="1" ht="19.5" customHeight="1">
      <c r="A5" s="266" t="s">
        <v>4</v>
      </c>
      <c r="B5" s="167"/>
      <c r="C5" s="167"/>
      <c r="D5" s="267" t="s">
        <v>5</v>
      </c>
      <c r="E5" s="167"/>
      <c r="F5" s="168"/>
      <c r="G5" s="168"/>
      <c r="H5" s="169"/>
      <c r="I5" s="214"/>
      <c r="J5" s="214"/>
    </row>
    <row r="6" spans="1:10" s="160" customFormat="1" ht="31.5" customHeight="1">
      <c r="A6" s="268" t="s">
        <v>6</v>
      </c>
      <c r="B6" s="269" t="s">
        <v>7</v>
      </c>
      <c r="C6" s="172" t="s">
        <v>171</v>
      </c>
      <c r="D6" s="270" t="s">
        <v>6</v>
      </c>
      <c r="E6" s="269" t="s">
        <v>7</v>
      </c>
      <c r="F6" s="172" t="s">
        <v>65</v>
      </c>
      <c r="G6" s="173" t="s">
        <v>172</v>
      </c>
      <c r="H6" s="174" t="s">
        <v>173</v>
      </c>
      <c r="I6" s="214"/>
      <c r="J6" s="214"/>
    </row>
    <row r="7" spans="1:10" s="160" customFormat="1" ht="19.5" customHeight="1">
      <c r="A7" s="268" t="s">
        <v>9</v>
      </c>
      <c r="B7" s="172"/>
      <c r="C7" s="270" t="s">
        <v>10</v>
      </c>
      <c r="D7" s="270" t="s">
        <v>9</v>
      </c>
      <c r="E7" s="172"/>
      <c r="F7" s="175">
        <v>2</v>
      </c>
      <c r="G7" s="175">
        <v>3</v>
      </c>
      <c r="H7" s="176">
        <v>4</v>
      </c>
      <c r="I7" s="214"/>
      <c r="J7" s="214"/>
    </row>
    <row r="8" spans="1:10" s="160" customFormat="1" ht="19.5" customHeight="1">
      <c r="A8" s="272" t="s">
        <v>174</v>
      </c>
      <c r="B8" s="273" t="s">
        <v>10</v>
      </c>
      <c r="C8" s="179">
        <v>7373.97</v>
      </c>
      <c r="D8" s="274" t="s">
        <v>13</v>
      </c>
      <c r="E8" s="181">
        <v>15</v>
      </c>
      <c r="F8" s="182">
        <v>5943.85</v>
      </c>
      <c r="G8" s="182">
        <v>5943.85</v>
      </c>
      <c r="H8" s="183"/>
      <c r="I8" s="214"/>
      <c r="J8" s="214"/>
    </row>
    <row r="9" spans="1:10" s="160" customFormat="1" ht="19.5" customHeight="1">
      <c r="A9" s="184" t="s">
        <v>175</v>
      </c>
      <c r="B9" s="273" t="s">
        <v>11</v>
      </c>
      <c r="C9" s="179">
        <v>106.7</v>
      </c>
      <c r="D9" s="274" t="s">
        <v>16</v>
      </c>
      <c r="E9" s="181">
        <v>16</v>
      </c>
      <c r="F9" s="182"/>
      <c r="G9" s="182"/>
      <c r="H9" s="183"/>
      <c r="I9" s="214"/>
      <c r="J9" s="214"/>
    </row>
    <row r="10" spans="1:10" s="160" customFormat="1" ht="19.5" customHeight="1">
      <c r="A10" s="184"/>
      <c r="B10" s="273" t="s">
        <v>19</v>
      </c>
      <c r="C10" s="179"/>
      <c r="D10" s="274" t="s">
        <v>20</v>
      </c>
      <c r="E10" s="181">
        <v>17</v>
      </c>
      <c r="F10" s="182"/>
      <c r="G10" s="182"/>
      <c r="H10" s="183"/>
      <c r="I10" s="214"/>
      <c r="J10" s="214"/>
    </row>
    <row r="11" spans="1:10" s="160" customFormat="1" ht="19.5" customHeight="1">
      <c r="A11" s="184"/>
      <c r="B11" s="273" t="s">
        <v>23</v>
      </c>
      <c r="C11" s="179"/>
      <c r="D11" s="274" t="s">
        <v>24</v>
      </c>
      <c r="E11" s="181">
        <v>18</v>
      </c>
      <c r="F11" s="182"/>
      <c r="G11" s="182"/>
      <c r="H11" s="183"/>
      <c r="I11" s="214"/>
      <c r="J11" s="214"/>
    </row>
    <row r="12" spans="1:10" s="160" customFormat="1" ht="19.5" customHeight="1">
      <c r="A12" s="184"/>
      <c r="B12" s="273" t="s">
        <v>27</v>
      </c>
      <c r="C12" s="179"/>
      <c r="D12" s="274" t="s">
        <v>28</v>
      </c>
      <c r="E12" s="181">
        <v>19</v>
      </c>
      <c r="F12" s="182"/>
      <c r="G12" s="182"/>
      <c r="H12" s="183"/>
      <c r="I12" s="214"/>
      <c r="J12" s="214"/>
    </row>
    <row r="13" spans="1:10" s="160" customFormat="1" ht="19.5" customHeight="1">
      <c r="A13" s="184"/>
      <c r="B13" s="273" t="s">
        <v>31</v>
      </c>
      <c r="C13" s="179"/>
      <c r="D13" s="274" t="s">
        <v>32</v>
      </c>
      <c r="E13" s="181">
        <v>20</v>
      </c>
      <c r="F13" s="182">
        <v>759.62</v>
      </c>
      <c r="G13" s="182">
        <v>759.62</v>
      </c>
      <c r="H13" s="183"/>
      <c r="I13" s="214"/>
      <c r="J13" s="214"/>
    </row>
    <row r="14" spans="1:10" s="160" customFormat="1" ht="19.5" customHeight="1">
      <c r="A14" s="184"/>
      <c r="B14" s="273" t="s">
        <v>34</v>
      </c>
      <c r="C14" s="179"/>
      <c r="D14" s="185" t="s">
        <v>35</v>
      </c>
      <c r="E14" s="181">
        <v>21</v>
      </c>
      <c r="F14" s="182">
        <v>161.54</v>
      </c>
      <c r="G14" s="182">
        <v>161.54</v>
      </c>
      <c r="H14" s="183"/>
      <c r="I14" s="214"/>
      <c r="J14" s="214"/>
    </row>
    <row r="15" spans="1:10" s="160" customFormat="1" ht="19.5" customHeight="1">
      <c r="A15" s="184"/>
      <c r="B15" s="178"/>
      <c r="C15" s="179"/>
      <c r="D15" s="186" t="s">
        <v>37</v>
      </c>
      <c r="E15" s="181">
        <v>22</v>
      </c>
      <c r="F15" s="187">
        <v>27.75</v>
      </c>
      <c r="G15" s="181">
        <v>27.75</v>
      </c>
      <c r="H15" s="183"/>
      <c r="I15" s="214"/>
      <c r="J15" s="214"/>
    </row>
    <row r="16" spans="1:10" s="160" customFormat="1" ht="19.5" customHeight="1">
      <c r="A16" s="184"/>
      <c r="B16" s="178"/>
      <c r="C16" s="179"/>
      <c r="D16" s="186" t="s">
        <v>39</v>
      </c>
      <c r="E16" s="181">
        <v>23</v>
      </c>
      <c r="F16" s="187">
        <v>106.7</v>
      </c>
      <c r="G16" s="181"/>
      <c r="H16" s="183">
        <v>106.7</v>
      </c>
      <c r="I16" s="214"/>
      <c r="J16" s="214"/>
    </row>
    <row r="17" spans="1:10" s="160" customFormat="1" ht="19.5" customHeight="1">
      <c r="A17" s="184"/>
      <c r="B17" s="178"/>
      <c r="C17" s="179"/>
      <c r="D17" s="186" t="s">
        <v>41</v>
      </c>
      <c r="E17" s="181">
        <v>24</v>
      </c>
      <c r="F17" s="187">
        <v>41.56</v>
      </c>
      <c r="G17" s="181">
        <v>41.56</v>
      </c>
      <c r="H17" s="183"/>
      <c r="I17" s="214"/>
      <c r="J17" s="214"/>
    </row>
    <row r="18" spans="1:10" s="160" customFormat="1" ht="19.5" customHeight="1">
      <c r="A18" s="184"/>
      <c r="B18" s="178"/>
      <c r="C18" s="179"/>
      <c r="D18" s="186" t="s">
        <v>43</v>
      </c>
      <c r="E18" s="181">
        <v>25</v>
      </c>
      <c r="F18" s="187">
        <v>370</v>
      </c>
      <c r="G18" s="181">
        <v>370</v>
      </c>
      <c r="H18" s="183"/>
      <c r="I18" s="214"/>
      <c r="J18" s="214"/>
    </row>
    <row r="19" spans="1:10" s="160" customFormat="1" ht="19.5" customHeight="1">
      <c r="A19" s="184"/>
      <c r="B19" s="178"/>
      <c r="C19" s="179"/>
      <c r="D19" s="186" t="s">
        <v>176</v>
      </c>
      <c r="E19" s="181">
        <v>26</v>
      </c>
      <c r="F19" s="187">
        <v>15</v>
      </c>
      <c r="G19" s="181">
        <v>15</v>
      </c>
      <c r="H19" s="183"/>
      <c r="I19" s="214"/>
      <c r="J19" s="214"/>
    </row>
    <row r="20" spans="1:10" s="160" customFormat="1" ht="19.5" customHeight="1">
      <c r="A20" s="184"/>
      <c r="B20" s="178"/>
      <c r="C20" s="179"/>
      <c r="D20" s="186" t="s">
        <v>47</v>
      </c>
      <c r="E20" s="181">
        <v>27</v>
      </c>
      <c r="F20" s="187">
        <v>9.36</v>
      </c>
      <c r="G20" s="181">
        <v>9.36</v>
      </c>
      <c r="H20" s="183"/>
      <c r="I20" s="214"/>
      <c r="J20" s="214"/>
    </row>
    <row r="21" spans="1:10" s="160" customFormat="1" ht="19.5" customHeight="1">
      <c r="A21" s="184"/>
      <c r="B21" s="178"/>
      <c r="C21" s="179"/>
      <c r="D21" s="186" t="s">
        <v>49</v>
      </c>
      <c r="E21" s="181">
        <v>28</v>
      </c>
      <c r="F21" s="187">
        <v>44.93</v>
      </c>
      <c r="G21" s="181">
        <v>44.93</v>
      </c>
      <c r="H21" s="183"/>
      <c r="I21" s="214"/>
      <c r="J21" s="214"/>
    </row>
    <row r="22" spans="1:10" s="160" customFormat="1" ht="19.5" customHeight="1">
      <c r="A22" s="177"/>
      <c r="B22" s="273" t="s">
        <v>177</v>
      </c>
      <c r="C22" s="188"/>
      <c r="D22" s="189"/>
      <c r="E22" s="181">
        <v>29</v>
      </c>
      <c r="F22" s="190"/>
      <c r="G22" s="181"/>
      <c r="H22" s="191"/>
      <c r="I22" s="214"/>
      <c r="J22" s="214"/>
    </row>
    <row r="23" spans="1:10" s="160" customFormat="1" ht="19.5" customHeight="1">
      <c r="A23" s="275" t="s">
        <v>51</v>
      </c>
      <c r="B23" s="273" t="s">
        <v>52</v>
      </c>
      <c r="C23" s="179">
        <v>7480.67</v>
      </c>
      <c r="D23" s="276" t="s">
        <v>53</v>
      </c>
      <c r="E23" s="181">
        <v>30</v>
      </c>
      <c r="F23" s="190">
        <f aca="true" t="shared" si="0" ref="F23:H23">SUM(F8:F22)</f>
        <v>7480.31</v>
      </c>
      <c r="G23" s="181">
        <f t="shared" si="0"/>
        <v>7373.610000000001</v>
      </c>
      <c r="H23" s="194">
        <f t="shared" si="0"/>
        <v>106.7</v>
      </c>
      <c r="I23" s="214"/>
      <c r="J23" s="214"/>
    </row>
    <row r="24" spans="1:10" s="160" customFormat="1" ht="19.5" customHeight="1">
      <c r="A24" s="177" t="s">
        <v>178</v>
      </c>
      <c r="B24" s="273" t="s">
        <v>56</v>
      </c>
      <c r="C24" s="179"/>
      <c r="D24" s="189" t="s">
        <v>61</v>
      </c>
      <c r="E24" s="181">
        <v>31</v>
      </c>
      <c r="F24" s="190">
        <v>0.36</v>
      </c>
      <c r="G24" s="181">
        <v>0.36</v>
      </c>
      <c r="H24" s="195"/>
      <c r="I24" s="214"/>
      <c r="J24" s="214"/>
    </row>
    <row r="25" spans="1:10" s="160" customFormat="1" ht="19.5" customHeight="1">
      <c r="A25" s="177" t="s">
        <v>179</v>
      </c>
      <c r="B25" s="273" t="s">
        <v>60</v>
      </c>
      <c r="C25" s="179"/>
      <c r="D25" s="189"/>
      <c r="E25" s="181">
        <v>32</v>
      </c>
      <c r="F25" s="190"/>
      <c r="G25" s="181"/>
      <c r="H25" s="195"/>
      <c r="I25" s="214"/>
      <c r="J25" s="214"/>
    </row>
    <row r="26" spans="1:10" s="160" customFormat="1" ht="19.5" customHeight="1">
      <c r="A26" s="196" t="s">
        <v>180</v>
      </c>
      <c r="B26" s="273" t="s">
        <v>63</v>
      </c>
      <c r="C26" s="197"/>
      <c r="D26" s="198"/>
      <c r="E26" s="181">
        <v>33</v>
      </c>
      <c r="F26" s="199"/>
      <c r="G26" s="181"/>
      <c r="H26" s="200"/>
      <c r="I26" s="214"/>
      <c r="J26" s="214"/>
    </row>
    <row r="27" spans="1:10" s="160" customFormat="1" ht="19.5" customHeight="1">
      <c r="A27" s="201"/>
      <c r="B27" s="273" t="s">
        <v>66</v>
      </c>
      <c r="C27" s="197"/>
      <c r="D27" s="198"/>
      <c r="E27" s="181">
        <v>34</v>
      </c>
      <c r="F27" s="199"/>
      <c r="G27" s="181"/>
      <c r="H27" s="200"/>
      <c r="I27" s="214"/>
      <c r="J27" s="214"/>
    </row>
    <row r="28" spans="1:8" ht="19.5" customHeight="1">
      <c r="A28" s="277" t="s">
        <v>65</v>
      </c>
      <c r="B28" s="291" t="s">
        <v>14</v>
      </c>
      <c r="C28" s="204">
        <v>7480.67</v>
      </c>
      <c r="D28" s="278" t="s">
        <v>65</v>
      </c>
      <c r="E28" s="181">
        <v>35</v>
      </c>
      <c r="F28" s="206">
        <f>F23+F24</f>
        <v>7480.67</v>
      </c>
      <c r="G28" s="207">
        <v>7373.97</v>
      </c>
      <c r="H28" s="208">
        <v>106.7</v>
      </c>
    </row>
    <row r="29" spans="1:8" ht="29.25" customHeight="1">
      <c r="A29" s="209" t="s">
        <v>181</v>
      </c>
      <c r="B29" s="210"/>
      <c r="C29" s="210"/>
      <c r="D29" s="210"/>
      <c r="E29" s="210"/>
      <c r="F29" s="210"/>
      <c r="G29" s="211"/>
      <c r="H29" s="210"/>
    </row>
    <row r="30" spans="1:8" ht="14.25">
      <c r="A30" s="212" t="s">
        <v>182</v>
      </c>
      <c r="B30" s="212"/>
      <c r="C30" s="212"/>
      <c r="D30" s="212"/>
      <c r="E30" s="212"/>
      <c r="F30" s="212"/>
      <c r="G30" s="212"/>
      <c r="H30" s="212"/>
    </row>
  </sheetData>
  <sheetProtection/>
  <mergeCells count="5">
    <mergeCell ref="A2:H2"/>
    <mergeCell ref="A5:C5"/>
    <mergeCell ref="D5:H5"/>
    <mergeCell ref="A29:H29"/>
    <mergeCell ref="A30:H30"/>
  </mergeCells>
  <printOptions horizontalCentered="1"/>
  <pageMargins left="0.35" right="0.35" top="0.59" bottom="0.04" header="0.51" footer="0.2"/>
  <pageSetup horizontalDpi="300" verticalDpi="300" orientation="landscape" paperSize="9" scale="88"/>
</worksheet>
</file>

<file path=xl/worksheets/sheet5.xml><?xml version="1.0" encoding="utf-8"?>
<worksheet xmlns="http://schemas.openxmlformats.org/spreadsheetml/2006/main" xmlns:r="http://schemas.openxmlformats.org/officeDocument/2006/relationships">
  <dimension ref="A1:I47"/>
  <sheetViews>
    <sheetView workbookViewId="0" topLeftCell="A1">
      <selection activeCell="A5" sqref="A5:B6"/>
    </sheetView>
  </sheetViews>
  <sheetFormatPr defaultColWidth="9.00390625" defaultRowHeight="14.25"/>
  <cols>
    <col min="1" max="1" width="5.625" style="106" customWidth="1"/>
    <col min="2" max="2" width="4.75390625" style="106" customWidth="1"/>
    <col min="3" max="3" width="39.625" style="106" customWidth="1"/>
    <col min="4" max="4" width="14.375" style="106" customWidth="1"/>
    <col min="5" max="9" width="14.625" style="106" customWidth="1"/>
    <col min="10" max="10" width="9.00390625" style="106" customWidth="1"/>
    <col min="11" max="11" width="12.625" style="106" customWidth="1"/>
    <col min="12" max="16384" width="9.00390625" style="106" customWidth="1"/>
  </cols>
  <sheetData>
    <row r="1" spans="1:9" s="105" customFormat="1" ht="20.25">
      <c r="A1" s="109" t="s">
        <v>183</v>
      </c>
      <c r="B1" s="109"/>
      <c r="C1" s="109"/>
      <c r="D1" s="109"/>
      <c r="E1" s="109"/>
      <c r="F1" s="109"/>
      <c r="G1" s="110"/>
      <c r="H1" s="110"/>
      <c r="I1" s="110"/>
    </row>
    <row r="2" spans="1:8" s="106" customFormat="1" ht="14.25">
      <c r="A2" s="111"/>
      <c r="B2" s="111"/>
      <c r="C2" s="111"/>
      <c r="D2" s="111"/>
      <c r="E2" s="111"/>
      <c r="F2" s="32" t="s">
        <v>184</v>
      </c>
      <c r="G2" s="111"/>
      <c r="H2" s="111"/>
    </row>
    <row r="3" spans="1:8" s="106" customFormat="1" ht="15">
      <c r="A3" s="7" t="s">
        <v>2</v>
      </c>
      <c r="B3" s="111"/>
      <c r="C3" s="111"/>
      <c r="D3" s="111"/>
      <c r="E3" s="111"/>
      <c r="F3" s="32" t="s">
        <v>3</v>
      </c>
      <c r="G3" s="111"/>
      <c r="H3" s="111"/>
    </row>
    <row r="4" spans="1:7" s="107" customFormat="1" ht="22.5" customHeight="1">
      <c r="A4" s="279" t="s">
        <v>6</v>
      </c>
      <c r="B4" s="113"/>
      <c r="C4" s="113"/>
      <c r="D4" s="280" t="s">
        <v>53</v>
      </c>
      <c r="E4" s="280" t="s">
        <v>162</v>
      </c>
      <c r="F4" s="292" t="s">
        <v>163</v>
      </c>
      <c r="G4" s="116"/>
    </row>
    <row r="5" spans="1:7" s="107" customFormat="1" ht="22.5" customHeight="1">
      <c r="A5" s="117" t="s">
        <v>78</v>
      </c>
      <c r="B5" s="118"/>
      <c r="C5" s="283" t="s">
        <v>79</v>
      </c>
      <c r="D5" s="120"/>
      <c r="E5" s="120"/>
      <c r="F5" s="121"/>
      <c r="G5" s="116"/>
    </row>
    <row r="6" spans="1:7" s="107" customFormat="1" ht="22.5" customHeight="1">
      <c r="A6" s="122"/>
      <c r="B6" s="123"/>
      <c r="C6" s="124"/>
      <c r="D6" s="124"/>
      <c r="E6" s="124"/>
      <c r="F6" s="125"/>
      <c r="G6" s="116"/>
    </row>
    <row r="7" spans="1:7" s="108" customFormat="1" ht="22.5" customHeight="1">
      <c r="A7" s="289" t="s">
        <v>80</v>
      </c>
      <c r="B7" s="127"/>
      <c r="C7" s="128"/>
      <c r="D7" s="290" t="s">
        <v>10</v>
      </c>
      <c r="E7" s="290" t="s">
        <v>11</v>
      </c>
      <c r="F7" s="293" t="s">
        <v>19</v>
      </c>
      <c r="G7" s="131"/>
    </row>
    <row r="8" spans="1:7" s="106" customFormat="1" ht="22.5" customHeight="1">
      <c r="A8" s="286" t="s">
        <v>65</v>
      </c>
      <c r="B8" s="133"/>
      <c r="C8" s="134"/>
      <c r="D8" s="135">
        <f>D9+D15+D22+D26+D30+D33+D36+D39+D41</f>
        <v>7373.610000000001</v>
      </c>
      <c r="E8" s="135">
        <v>738.43</v>
      </c>
      <c r="F8" s="136">
        <v>6635.18</v>
      </c>
      <c r="G8" s="137"/>
    </row>
    <row r="9" spans="1:7" s="106" customFormat="1" ht="22.5" customHeight="1">
      <c r="A9" s="138" t="s">
        <v>81</v>
      </c>
      <c r="B9" s="139"/>
      <c r="C9" s="140" t="s">
        <v>82</v>
      </c>
      <c r="D9" s="135">
        <f>E9+F9</f>
        <v>5943.85</v>
      </c>
      <c r="E9" s="135">
        <v>504.21</v>
      </c>
      <c r="F9" s="136">
        <v>5439.64</v>
      </c>
      <c r="G9" s="137"/>
    </row>
    <row r="10" spans="1:7" s="106" customFormat="1" ht="22.5" customHeight="1">
      <c r="A10" s="141" t="s">
        <v>83</v>
      </c>
      <c r="B10" s="142"/>
      <c r="C10" s="140" t="s">
        <v>84</v>
      </c>
      <c r="D10" s="135">
        <f aca="true" t="shared" si="0" ref="D10:D46">E10+F10</f>
        <v>5942.21</v>
      </c>
      <c r="E10" s="135">
        <v>504.21</v>
      </c>
      <c r="F10" s="136">
        <v>5438</v>
      </c>
      <c r="G10" s="137"/>
    </row>
    <row r="11" spans="1:7" s="106" customFormat="1" ht="22.5" customHeight="1">
      <c r="A11" s="141" t="s">
        <v>85</v>
      </c>
      <c r="B11" s="142"/>
      <c r="C11" s="140" t="s">
        <v>86</v>
      </c>
      <c r="D11" s="135">
        <f t="shared" si="0"/>
        <v>504.21</v>
      </c>
      <c r="E11" s="135">
        <v>504.21</v>
      </c>
      <c r="F11" s="136"/>
      <c r="G11" s="137"/>
    </row>
    <row r="12" spans="1:7" s="106" customFormat="1" ht="22.5" customHeight="1">
      <c r="A12" s="141" t="s">
        <v>87</v>
      </c>
      <c r="B12" s="142"/>
      <c r="C12" s="140" t="s">
        <v>88</v>
      </c>
      <c r="D12" s="135">
        <f t="shared" si="0"/>
        <v>5438</v>
      </c>
      <c r="E12" s="135"/>
      <c r="F12" s="136">
        <v>5438</v>
      </c>
      <c r="G12" s="137"/>
    </row>
    <row r="13" spans="1:7" s="106" customFormat="1" ht="22.5" customHeight="1">
      <c r="A13" s="141" t="s">
        <v>89</v>
      </c>
      <c r="B13" s="142"/>
      <c r="C13" s="140" t="s">
        <v>90</v>
      </c>
      <c r="D13" s="135">
        <f t="shared" si="0"/>
        <v>1.64</v>
      </c>
      <c r="E13" s="135"/>
      <c r="F13" s="136">
        <v>1.64</v>
      </c>
      <c r="G13" s="137"/>
    </row>
    <row r="14" spans="1:7" s="106" customFormat="1" ht="22.5" customHeight="1">
      <c r="A14" s="141" t="s">
        <v>91</v>
      </c>
      <c r="B14" s="142"/>
      <c r="C14" s="140" t="s">
        <v>92</v>
      </c>
      <c r="D14" s="135">
        <f t="shared" si="0"/>
        <v>1.64</v>
      </c>
      <c r="E14" s="135"/>
      <c r="F14" s="136">
        <v>1.64</v>
      </c>
      <c r="G14" s="137"/>
    </row>
    <row r="15" spans="1:7" s="106" customFormat="1" ht="22.5" customHeight="1">
      <c r="A15" s="143" t="s">
        <v>93</v>
      </c>
      <c r="B15" s="144"/>
      <c r="C15" s="145" t="s">
        <v>94</v>
      </c>
      <c r="D15" s="135">
        <f t="shared" si="0"/>
        <v>759.62</v>
      </c>
      <c r="E15" s="135"/>
      <c r="F15" s="136">
        <v>759.62</v>
      </c>
      <c r="G15" s="137"/>
    </row>
    <row r="16" spans="1:7" s="106" customFormat="1" ht="22.5" customHeight="1">
      <c r="A16" s="141" t="s">
        <v>95</v>
      </c>
      <c r="B16" s="142"/>
      <c r="C16" s="140" t="s">
        <v>96</v>
      </c>
      <c r="D16" s="135">
        <f t="shared" si="0"/>
        <v>300</v>
      </c>
      <c r="E16" s="135"/>
      <c r="F16" s="136">
        <v>300</v>
      </c>
      <c r="G16" s="137"/>
    </row>
    <row r="17" spans="1:7" s="106" customFormat="1" ht="22.5" customHeight="1">
      <c r="A17" s="141" t="s">
        <v>97</v>
      </c>
      <c r="B17" s="142"/>
      <c r="C17" s="140" t="s">
        <v>98</v>
      </c>
      <c r="D17" s="135">
        <f t="shared" si="0"/>
        <v>300</v>
      </c>
      <c r="E17" s="135"/>
      <c r="F17" s="136">
        <v>300</v>
      </c>
      <c r="G17" s="137"/>
    </row>
    <row r="18" spans="1:7" s="106" customFormat="1" ht="22.5" customHeight="1">
      <c r="A18" s="141" t="s">
        <v>99</v>
      </c>
      <c r="B18" s="142"/>
      <c r="C18" s="140" t="s">
        <v>100</v>
      </c>
      <c r="D18" s="135">
        <f t="shared" si="0"/>
        <v>423.62</v>
      </c>
      <c r="E18" s="135"/>
      <c r="F18" s="136">
        <v>423.62</v>
      </c>
      <c r="G18" s="137"/>
    </row>
    <row r="19" spans="1:7" s="106" customFormat="1" ht="22.5" customHeight="1">
      <c r="A19" s="141" t="s">
        <v>101</v>
      </c>
      <c r="B19" s="142"/>
      <c r="C19" s="140" t="s">
        <v>102</v>
      </c>
      <c r="D19" s="135">
        <f t="shared" si="0"/>
        <v>423.62</v>
      </c>
      <c r="E19" s="135"/>
      <c r="F19" s="136">
        <v>423.62</v>
      </c>
      <c r="G19" s="137"/>
    </row>
    <row r="20" spans="1:7" s="106" customFormat="1" ht="22.5" customHeight="1">
      <c r="A20" s="141" t="s">
        <v>103</v>
      </c>
      <c r="B20" s="142"/>
      <c r="C20" s="140" t="s">
        <v>104</v>
      </c>
      <c r="D20" s="135">
        <f t="shared" si="0"/>
        <v>36</v>
      </c>
      <c r="E20" s="135"/>
      <c r="F20" s="136">
        <v>36</v>
      </c>
      <c r="G20" s="137"/>
    </row>
    <row r="21" spans="1:7" s="106" customFormat="1" ht="22.5" customHeight="1">
      <c r="A21" s="141" t="s">
        <v>105</v>
      </c>
      <c r="B21" s="142"/>
      <c r="C21" s="140" t="s">
        <v>106</v>
      </c>
      <c r="D21" s="135">
        <f t="shared" si="0"/>
        <v>36</v>
      </c>
      <c r="E21" s="135"/>
      <c r="F21" s="136">
        <v>36</v>
      </c>
      <c r="G21" s="137"/>
    </row>
    <row r="22" spans="1:7" s="106" customFormat="1" ht="22.5" customHeight="1">
      <c r="A22" s="141" t="s">
        <v>107</v>
      </c>
      <c r="B22" s="142"/>
      <c r="C22" s="140" t="s">
        <v>108</v>
      </c>
      <c r="D22" s="135">
        <f t="shared" si="0"/>
        <v>161.54</v>
      </c>
      <c r="E22" s="135">
        <v>161.54</v>
      </c>
      <c r="F22" s="136"/>
      <c r="G22" s="137"/>
    </row>
    <row r="23" spans="1:7" s="106" customFormat="1" ht="22.5" customHeight="1">
      <c r="A23" s="141" t="s">
        <v>109</v>
      </c>
      <c r="B23" s="142"/>
      <c r="C23" s="140" t="s">
        <v>110</v>
      </c>
      <c r="D23" s="135">
        <f t="shared" si="0"/>
        <v>161.54</v>
      </c>
      <c r="E23" s="135">
        <v>161.54</v>
      </c>
      <c r="F23" s="136"/>
      <c r="G23" s="137"/>
    </row>
    <row r="24" spans="1:7" s="106" customFormat="1" ht="22.5" customHeight="1">
      <c r="A24" s="141" t="s">
        <v>111</v>
      </c>
      <c r="B24" s="142"/>
      <c r="C24" s="140" t="s">
        <v>112</v>
      </c>
      <c r="D24" s="135">
        <f t="shared" si="0"/>
        <v>155.84</v>
      </c>
      <c r="E24" s="135">
        <v>155.84</v>
      </c>
      <c r="F24" s="136"/>
      <c r="G24" s="137"/>
    </row>
    <row r="25" spans="1:7" s="106" customFormat="1" ht="22.5" customHeight="1">
      <c r="A25" s="141" t="s">
        <v>113</v>
      </c>
      <c r="B25" s="142"/>
      <c r="C25" s="140" t="s">
        <v>114</v>
      </c>
      <c r="D25" s="135">
        <f t="shared" si="0"/>
        <v>5.7</v>
      </c>
      <c r="E25" s="135">
        <v>5.7</v>
      </c>
      <c r="F25" s="136"/>
      <c r="G25" s="137"/>
    </row>
    <row r="26" spans="1:7" s="106" customFormat="1" ht="22.5" customHeight="1">
      <c r="A26" s="141" t="s">
        <v>115</v>
      </c>
      <c r="B26" s="142"/>
      <c r="C26" s="140" t="s">
        <v>116</v>
      </c>
      <c r="D26" s="135">
        <f t="shared" si="0"/>
        <v>27.75</v>
      </c>
      <c r="E26" s="135">
        <v>27.75</v>
      </c>
      <c r="F26" s="136"/>
      <c r="G26" s="137"/>
    </row>
    <row r="27" spans="1:7" s="106" customFormat="1" ht="22.5" customHeight="1">
      <c r="A27" s="141" t="s">
        <v>117</v>
      </c>
      <c r="B27" s="142"/>
      <c r="C27" s="140" t="s">
        <v>118</v>
      </c>
      <c r="D27" s="135">
        <f t="shared" si="0"/>
        <v>27.75</v>
      </c>
      <c r="E27" s="135">
        <v>27.75</v>
      </c>
      <c r="F27" s="136"/>
      <c r="G27" s="137"/>
    </row>
    <row r="28" spans="1:7" s="106" customFormat="1" ht="22.5" customHeight="1">
      <c r="A28" s="141" t="s">
        <v>119</v>
      </c>
      <c r="B28" s="142"/>
      <c r="C28" s="140" t="s">
        <v>120</v>
      </c>
      <c r="D28" s="135">
        <f t="shared" si="0"/>
        <v>20.45</v>
      </c>
      <c r="E28" s="135">
        <v>20.45</v>
      </c>
      <c r="F28" s="136"/>
      <c r="G28" s="137"/>
    </row>
    <row r="29" spans="1:7" s="106" customFormat="1" ht="22.5" customHeight="1">
      <c r="A29" s="141" t="s">
        <v>121</v>
      </c>
      <c r="B29" s="142"/>
      <c r="C29" s="140" t="s">
        <v>122</v>
      </c>
      <c r="D29" s="135">
        <f t="shared" si="0"/>
        <v>7.3</v>
      </c>
      <c r="E29" s="135">
        <v>7.3</v>
      </c>
      <c r="F29" s="136"/>
      <c r="G29" s="137"/>
    </row>
    <row r="30" spans="1:7" s="106" customFormat="1" ht="22.5" customHeight="1">
      <c r="A30" s="141" t="s">
        <v>129</v>
      </c>
      <c r="B30" s="142"/>
      <c r="C30" s="140" t="s">
        <v>130</v>
      </c>
      <c r="D30" s="135">
        <f t="shared" si="0"/>
        <v>41.56</v>
      </c>
      <c r="E30" s="135"/>
      <c r="F30" s="136">
        <v>41.56</v>
      </c>
      <c r="G30" s="137"/>
    </row>
    <row r="31" spans="1:7" s="106" customFormat="1" ht="22.5" customHeight="1">
      <c r="A31" s="141" t="s">
        <v>131</v>
      </c>
      <c r="B31" s="142"/>
      <c r="C31" s="140" t="s">
        <v>132</v>
      </c>
      <c r="D31" s="135">
        <f t="shared" si="0"/>
        <v>41.56</v>
      </c>
      <c r="E31" s="135"/>
      <c r="F31" s="136">
        <v>41.56</v>
      </c>
      <c r="G31" s="137"/>
    </row>
    <row r="32" spans="1:7" s="106" customFormat="1" ht="22.5" customHeight="1">
      <c r="A32" s="141" t="s">
        <v>133</v>
      </c>
      <c r="B32" s="142"/>
      <c r="C32" s="140" t="s">
        <v>134</v>
      </c>
      <c r="D32" s="135">
        <f t="shared" si="0"/>
        <v>41.56</v>
      </c>
      <c r="E32" s="135"/>
      <c r="F32" s="136">
        <v>41.56</v>
      </c>
      <c r="G32" s="137"/>
    </row>
    <row r="33" spans="1:7" s="106" customFormat="1" ht="22.5" customHeight="1">
      <c r="A33" s="141" t="s">
        <v>135</v>
      </c>
      <c r="B33" s="142"/>
      <c r="C33" s="140" t="s">
        <v>136</v>
      </c>
      <c r="D33" s="135">
        <f t="shared" si="0"/>
        <v>370</v>
      </c>
      <c r="E33" s="135"/>
      <c r="F33" s="136">
        <v>370</v>
      </c>
      <c r="G33" s="137"/>
    </row>
    <row r="34" spans="1:7" s="106" customFormat="1" ht="22.5" customHeight="1">
      <c r="A34" s="141" t="s">
        <v>137</v>
      </c>
      <c r="B34" s="142"/>
      <c r="C34" s="140" t="s">
        <v>138</v>
      </c>
      <c r="D34" s="135">
        <f t="shared" si="0"/>
        <v>370</v>
      </c>
      <c r="E34" s="135"/>
      <c r="F34" s="136">
        <v>370</v>
      </c>
      <c r="G34" s="137"/>
    </row>
    <row r="35" spans="1:7" s="106" customFormat="1" ht="22.5" customHeight="1">
      <c r="A35" s="141" t="s">
        <v>139</v>
      </c>
      <c r="B35" s="142"/>
      <c r="C35" s="140" t="s">
        <v>140</v>
      </c>
      <c r="D35" s="135">
        <f t="shared" si="0"/>
        <v>370</v>
      </c>
      <c r="E35" s="135"/>
      <c r="F35" s="136">
        <v>370</v>
      </c>
      <c r="G35" s="137"/>
    </row>
    <row r="36" spans="1:7" s="106" customFormat="1" ht="22.5" customHeight="1">
      <c r="A36" s="141" t="s">
        <v>141</v>
      </c>
      <c r="B36" s="142"/>
      <c r="C36" s="140" t="s">
        <v>142</v>
      </c>
      <c r="D36" s="135">
        <f t="shared" si="0"/>
        <v>15</v>
      </c>
      <c r="E36" s="135"/>
      <c r="F36" s="136">
        <v>15</v>
      </c>
      <c r="G36" s="137"/>
    </row>
    <row r="37" spans="1:7" s="106" customFormat="1" ht="22.5" customHeight="1">
      <c r="A37" s="141" t="s">
        <v>143</v>
      </c>
      <c r="B37" s="142"/>
      <c r="C37" s="140" t="s">
        <v>144</v>
      </c>
      <c r="D37" s="135">
        <f t="shared" si="0"/>
        <v>15</v>
      </c>
      <c r="E37" s="135"/>
      <c r="F37" s="136">
        <v>15</v>
      </c>
      <c r="G37" s="137"/>
    </row>
    <row r="38" spans="1:7" s="106" customFormat="1" ht="22.5" customHeight="1">
      <c r="A38" s="141" t="s">
        <v>145</v>
      </c>
      <c r="B38" s="142"/>
      <c r="C38" s="140" t="s">
        <v>146</v>
      </c>
      <c r="D38" s="135">
        <f t="shared" si="0"/>
        <v>15</v>
      </c>
      <c r="E38" s="135"/>
      <c r="F38" s="136">
        <v>15</v>
      </c>
      <c r="G38" s="137"/>
    </row>
    <row r="39" spans="1:7" s="106" customFormat="1" ht="22.5" customHeight="1">
      <c r="A39" s="141" t="s">
        <v>147</v>
      </c>
      <c r="B39" s="142"/>
      <c r="C39" s="140" t="s">
        <v>148</v>
      </c>
      <c r="D39" s="135">
        <f t="shared" si="0"/>
        <v>9.36</v>
      </c>
      <c r="E39" s="135"/>
      <c r="F39" s="136">
        <v>9.36</v>
      </c>
      <c r="G39" s="137"/>
    </row>
    <row r="40" spans="1:7" s="106" customFormat="1" ht="22.5" customHeight="1">
      <c r="A40" s="141" t="s">
        <v>151</v>
      </c>
      <c r="B40" s="142"/>
      <c r="C40" s="140" t="s">
        <v>150</v>
      </c>
      <c r="D40" s="135">
        <f t="shared" si="0"/>
        <v>9.36</v>
      </c>
      <c r="E40" s="135"/>
      <c r="F40" s="136">
        <v>9.36</v>
      </c>
      <c r="G40" s="137"/>
    </row>
    <row r="41" spans="1:7" s="106" customFormat="1" ht="22.5" customHeight="1">
      <c r="A41" s="141" t="s">
        <v>152</v>
      </c>
      <c r="B41" s="142"/>
      <c r="C41" s="140" t="s">
        <v>153</v>
      </c>
      <c r="D41" s="135">
        <f t="shared" si="0"/>
        <v>44.93</v>
      </c>
      <c r="E41" s="146">
        <v>44.93</v>
      </c>
      <c r="F41" s="147"/>
      <c r="G41" s="137"/>
    </row>
    <row r="42" spans="1:7" s="106" customFormat="1" ht="22.5" customHeight="1">
      <c r="A42" s="141" t="s">
        <v>154</v>
      </c>
      <c r="B42" s="142"/>
      <c r="C42" s="140" t="s">
        <v>155</v>
      </c>
      <c r="D42" s="135">
        <f t="shared" si="0"/>
        <v>44.93</v>
      </c>
      <c r="E42" s="146">
        <v>44.93</v>
      </c>
      <c r="F42" s="147"/>
      <c r="G42" s="137"/>
    </row>
    <row r="43" spans="1:9" s="106" customFormat="1" ht="22.5" customHeight="1">
      <c r="A43" s="148" t="s">
        <v>156</v>
      </c>
      <c r="B43" s="149"/>
      <c r="C43" s="150" t="s">
        <v>157</v>
      </c>
      <c r="D43" s="151">
        <f t="shared" si="0"/>
        <v>44.93</v>
      </c>
      <c r="E43" s="151">
        <v>44.93</v>
      </c>
      <c r="F43" s="152"/>
      <c r="G43" s="137"/>
      <c r="H43" s="153"/>
      <c r="I43" s="153"/>
    </row>
    <row r="44" spans="1:9" s="106" customFormat="1" ht="31.5" customHeight="1">
      <c r="A44" s="154" t="s">
        <v>167</v>
      </c>
      <c r="B44" s="155"/>
      <c r="C44" s="155"/>
      <c r="D44" s="155"/>
      <c r="E44" s="155"/>
      <c r="F44" s="155"/>
      <c r="G44" s="155"/>
      <c r="H44" s="155"/>
      <c r="I44" s="155"/>
    </row>
    <row r="45" spans="1:9" s="106" customFormat="1" ht="14.25">
      <c r="A45" s="156" t="s">
        <v>185</v>
      </c>
      <c r="B45" s="156"/>
      <c r="C45" s="156"/>
      <c r="D45" s="156"/>
      <c r="E45" s="156"/>
      <c r="F45" s="156"/>
      <c r="G45" s="157"/>
      <c r="H45" s="157"/>
      <c r="I45" s="157"/>
    </row>
    <row r="46" s="106" customFormat="1" ht="14.25">
      <c r="A46" s="158"/>
    </row>
    <row r="47" s="106" customFormat="1" ht="14.25">
      <c r="A47" s="158"/>
    </row>
  </sheetData>
  <sheetProtection/>
  <mergeCells count="46">
    <mergeCell ref="A1:F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I44"/>
    <mergeCell ref="A45:F45"/>
    <mergeCell ref="C5:C6"/>
    <mergeCell ref="D4:D6"/>
    <mergeCell ref="E4:E6"/>
    <mergeCell ref="F4:F6"/>
    <mergeCell ref="A5:B6"/>
  </mergeCells>
  <printOptions horizontalCentered="1" verticalCentered="1"/>
  <pageMargins left="0.35" right="0.35" top="0.2" bottom="0.04" header="0.51" footer="0.2"/>
  <pageSetup horizontalDpi="600" verticalDpi="600" orientation="portrait" paperSize="9" scale="75"/>
</worksheet>
</file>

<file path=xl/worksheets/sheet6.xml><?xml version="1.0" encoding="utf-8"?>
<worksheet xmlns="http://schemas.openxmlformats.org/spreadsheetml/2006/main" xmlns:r="http://schemas.openxmlformats.org/officeDocument/2006/relationships">
  <dimension ref="A1:I37"/>
  <sheetViews>
    <sheetView workbookViewId="0" topLeftCell="A1">
      <selection activeCell="B5" sqref="B5:B6"/>
    </sheetView>
  </sheetViews>
  <sheetFormatPr defaultColWidth="9.00390625" defaultRowHeight="14.25"/>
  <cols>
    <col min="1" max="1" width="6.75390625" style="5" customWidth="1"/>
    <col min="2" max="2" width="29.75390625" style="5" bestFit="1" customWidth="1"/>
    <col min="3" max="3" width="10.75390625" style="5" customWidth="1"/>
    <col min="4" max="4" width="6.75390625" style="5" customWidth="1"/>
    <col min="5" max="5" width="20.625" style="5" customWidth="1"/>
    <col min="6" max="6" width="10.75390625" style="5" customWidth="1"/>
    <col min="7" max="7" width="6.75390625" style="5" customWidth="1"/>
    <col min="8" max="8" width="24.875" style="5" customWidth="1"/>
    <col min="9" max="9" width="10.75390625" style="5" customWidth="1"/>
    <col min="10" max="16384" width="9.00390625" style="5" customWidth="1"/>
  </cols>
  <sheetData>
    <row r="1" spans="1:9" s="1" customFormat="1" ht="30" customHeight="1">
      <c r="A1" s="6" t="s">
        <v>186</v>
      </c>
      <c r="B1" s="6"/>
      <c r="C1" s="6"/>
      <c r="D1" s="6"/>
      <c r="E1" s="6"/>
      <c r="F1" s="6"/>
      <c r="G1" s="6"/>
      <c r="H1" s="6"/>
      <c r="I1" s="6"/>
    </row>
    <row r="2" spans="1:9" s="2" customFormat="1" ht="15" customHeight="1">
      <c r="A2" s="36"/>
      <c r="B2" s="36"/>
      <c r="C2" s="36"/>
      <c r="I2" s="32" t="s">
        <v>187</v>
      </c>
    </row>
    <row r="3" spans="1:9" s="2" customFormat="1" ht="15" customHeight="1">
      <c r="A3" s="7" t="s">
        <v>2</v>
      </c>
      <c r="B3" s="36"/>
      <c r="C3" s="36"/>
      <c r="D3" s="37"/>
      <c r="E3" s="37"/>
      <c r="F3" s="8"/>
      <c r="G3" s="8"/>
      <c r="I3" s="32" t="s">
        <v>3</v>
      </c>
    </row>
    <row r="4" spans="1:9" s="80" customFormat="1" ht="19.5" customHeight="1">
      <c r="A4" s="81" t="s">
        <v>188</v>
      </c>
      <c r="B4" s="82" t="s">
        <v>189</v>
      </c>
      <c r="C4" s="83" t="s">
        <v>189</v>
      </c>
      <c r="D4" s="84" t="s">
        <v>190</v>
      </c>
      <c r="E4" s="82" t="s">
        <v>189</v>
      </c>
      <c r="F4" s="82" t="s">
        <v>189</v>
      </c>
      <c r="G4" s="82" t="s">
        <v>189</v>
      </c>
      <c r="H4" s="82" t="s">
        <v>189</v>
      </c>
      <c r="I4" s="83" t="s">
        <v>189</v>
      </c>
    </row>
    <row r="5" spans="1:9" s="80" customFormat="1" ht="15" customHeight="1">
      <c r="A5" s="85" t="s">
        <v>191</v>
      </c>
      <c r="B5" s="86" t="s">
        <v>79</v>
      </c>
      <c r="C5" s="87" t="s">
        <v>171</v>
      </c>
      <c r="D5" s="88" t="s">
        <v>191</v>
      </c>
      <c r="E5" s="86" t="s">
        <v>79</v>
      </c>
      <c r="F5" s="86" t="s">
        <v>171</v>
      </c>
      <c r="G5" s="86" t="s">
        <v>191</v>
      </c>
      <c r="H5" s="86" t="s">
        <v>79</v>
      </c>
      <c r="I5" s="87" t="s">
        <v>171</v>
      </c>
    </row>
    <row r="6" spans="1:9" s="80" customFormat="1" ht="15" customHeight="1">
      <c r="A6" s="85" t="s">
        <v>189</v>
      </c>
      <c r="B6" s="86" t="s">
        <v>189</v>
      </c>
      <c r="C6" s="87" t="s">
        <v>189</v>
      </c>
      <c r="D6" s="88" t="s">
        <v>189</v>
      </c>
      <c r="E6" s="86" t="s">
        <v>189</v>
      </c>
      <c r="F6" s="86" t="s">
        <v>189</v>
      </c>
      <c r="G6" s="86" t="s">
        <v>189</v>
      </c>
      <c r="H6" s="86" t="s">
        <v>189</v>
      </c>
      <c r="I6" s="87" t="s">
        <v>189</v>
      </c>
    </row>
    <row r="7" spans="1:9" s="80" customFormat="1" ht="15.75" customHeight="1">
      <c r="A7" s="89" t="s">
        <v>192</v>
      </c>
      <c r="B7" s="90" t="s">
        <v>193</v>
      </c>
      <c r="C7" s="91">
        <v>480.04</v>
      </c>
      <c r="D7" s="92" t="s">
        <v>194</v>
      </c>
      <c r="E7" s="90" t="s">
        <v>195</v>
      </c>
      <c r="F7" s="93">
        <v>17.63</v>
      </c>
      <c r="G7" s="90" t="s">
        <v>196</v>
      </c>
      <c r="H7" s="90" t="s">
        <v>197</v>
      </c>
      <c r="I7" s="91"/>
    </row>
    <row r="8" spans="1:9" s="80" customFormat="1" ht="15.75" customHeight="1">
      <c r="A8" s="94" t="s">
        <v>198</v>
      </c>
      <c r="B8" s="95" t="s">
        <v>199</v>
      </c>
      <c r="C8" s="96">
        <v>134.95</v>
      </c>
      <c r="D8" s="97" t="s">
        <v>200</v>
      </c>
      <c r="E8" s="95" t="s">
        <v>201</v>
      </c>
      <c r="F8" s="98">
        <v>9.6</v>
      </c>
      <c r="G8" s="99" t="s">
        <v>202</v>
      </c>
      <c r="H8" s="95" t="s">
        <v>203</v>
      </c>
      <c r="I8" s="96"/>
    </row>
    <row r="9" spans="1:9" s="80" customFormat="1" ht="15.75" customHeight="1">
      <c r="A9" s="94" t="s">
        <v>204</v>
      </c>
      <c r="B9" s="95" t="s">
        <v>205</v>
      </c>
      <c r="C9" s="96">
        <v>259.22</v>
      </c>
      <c r="D9" s="97" t="s">
        <v>206</v>
      </c>
      <c r="E9" s="95" t="s">
        <v>207</v>
      </c>
      <c r="F9" s="98"/>
      <c r="G9" s="99" t="s">
        <v>208</v>
      </c>
      <c r="H9" s="95" t="s">
        <v>209</v>
      </c>
      <c r="I9" s="96"/>
    </row>
    <row r="10" spans="1:9" s="80" customFormat="1" ht="15.75" customHeight="1">
      <c r="A10" s="94" t="s">
        <v>210</v>
      </c>
      <c r="B10" s="95" t="s">
        <v>211</v>
      </c>
      <c r="C10" s="96">
        <v>57.42</v>
      </c>
      <c r="D10" s="97" t="s">
        <v>212</v>
      </c>
      <c r="E10" s="95" t="s">
        <v>213</v>
      </c>
      <c r="F10" s="98"/>
      <c r="G10" s="99" t="s">
        <v>214</v>
      </c>
      <c r="H10" s="95" t="s">
        <v>215</v>
      </c>
      <c r="I10" s="96"/>
    </row>
    <row r="11" spans="1:9" s="80" customFormat="1" ht="15.75" customHeight="1">
      <c r="A11" s="94" t="s">
        <v>216</v>
      </c>
      <c r="B11" s="95" t="s">
        <v>217</v>
      </c>
      <c r="C11" s="96">
        <v>27.75</v>
      </c>
      <c r="D11" s="97" t="s">
        <v>218</v>
      </c>
      <c r="E11" s="95" t="s">
        <v>219</v>
      </c>
      <c r="F11" s="98">
        <v>0.53</v>
      </c>
      <c r="G11" s="99" t="s">
        <v>220</v>
      </c>
      <c r="H11" s="95" t="s">
        <v>221</v>
      </c>
      <c r="I11" s="96"/>
    </row>
    <row r="12" spans="1:9" s="80" customFormat="1" ht="15.75" customHeight="1">
      <c r="A12" s="94" t="s">
        <v>222</v>
      </c>
      <c r="B12" s="95" t="s">
        <v>223</v>
      </c>
      <c r="C12" s="96"/>
      <c r="D12" s="97" t="s">
        <v>224</v>
      </c>
      <c r="E12" s="95" t="s">
        <v>225</v>
      </c>
      <c r="F12" s="98"/>
      <c r="G12" s="99" t="s">
        <v>226</v>
      </c>
      <c r="H12" s="95" t="s">
        <v>227</v>
      </c>
      <c r="I12" s="96"/>
    </row>
    <row r="13" spans="1:9" s="80" customFormat="1" ht="15.75" customHeight="1">
      <c r="A13" s="94" t="s">
        <v>228</v>
      </c>
      <c r="B13" s="95" t="s">
        <v>229</v>
      </c>
      <c r="C13" s="96"/>
      <c r="D13" s="97" t="s">
        <v>230</v>
      </c>
      <c r="E13" s="95" t="s">
        <v>231</v>
      </c>
      <c r="F13" s="98"/>
      <c r="G13" s="99" t="s">
        <v>232</v>
      </c>
      <c r="H13" s="95" t="s">
        <v>233</v>
      </c>
      <c r="I13" s="96"/>
    </row>
    <row r="14" spans="1:9" s="80" customFormat="1" ht="15.75" customHeight="1">
      <c r="A14" s="94" t="s">
        <v>234</v>
      </c>
      <c r="B14" s="95" t="s">
        <v>235</v>
      </c>
      <c r="C14" s="96"/>
      <c r="D14" s="97" t="s">
        <v>236</v>
      </c>
      <c r="E14" s="95" t="s">
        <v>237</v>
      </c>
      <c r="F14" s="98"/>
      <c r="G14" s="99" t="s">
        <v>238</v>
      </c>
      <c r="H14" s="95" t="s">
        <v>239</v>
      </c>
      <c r="I14" s="96"/>
    </row>
    <row r="15" spans="1:9" s="80" customFormat="1" ht="15.75" customHeight="1">
      <c r="A15" s="94" t="s">
        <v>240</v>
      </c>
      <c r="B15" s="95" t="s">
        <v>241</v>
      </c>
      <c r="C15" s="96"/>
      <c r="D15" s="97" t="s">
        <v>242</v>
      </c>
      <c r="E15" s="95" t="s">
        <v>243</v>
      </c>
      <c r="F15" s="98"/>
      <c r="G15" s="99" t="s">
        <v>244</v>
      </c>
      <c r="H15" s="95" t="s">
        <v>245</v>
      </c>
      <c r="I15" s="96"/>
    </row>
    <row r="16" spans="1:9" s="80" customFormat="1" ht="15.75" customHeight="1">
      <c r="A16" s="94" t="s">
        <v>246</v>
      </c>
      <c r="B16" s="95" t="s">
        <v>247</v>
      </c>
      <c r="C16" s="96"/>
      <c r="D16" s="97" t="s">
        <v>248</v>
      </c>
      <c r="E16" s="95" t="s">
        <v>249</v>
      </c>
      <c r="F16" s="98"/>
      <c r="G16" s="99" t="s">
        <v>250</v>
      </c>
      <c r="H16" s="95" t="s">
        <v>251</v>
      </c>
      <c r="I16" s="96"/>
    </row>
    <row r="17" spans="1:9" s="80" customFormat="1" ht="15.75" customHeight="1">
      <c r="A17" s="100" t="s">
        <v>252</v>
      </c>
      <c r="B17" s="95" t="s">
        <v>253</v>
      </c>
      <c r="C17" s="96">
        <v>240.77</v>
      </c>
      <c r="D17" s="97" t="s">
        <v>254</v>
      </c>
      <c r="E17" s="95" t="s">
        <v>255</v>
      </c>
      <c r="F17" s="98"/>
      <c r="G17" s="99" t="s">
        <v>256</v>
      </c>
      <c r="H17" s="95" t="s">
        <v>257</v>
      </c>
      <c r="I17" s="96"/>
    </row>
    <row r="18" spans="1:9" s="80" customFormat="1" ht="15.75" customHeight="1">
      <c r="A18" s="94" t="s">
        <v>258</v>
      </c>
      <c r="B18" s="95" t="s">
        <v>259</v>
      </c>
      <c r="C18" s="96"/>
      <c r="D18" s="97" t="s">
        <v>260</v>
      </c>
      <c r="E18" s="95" t="s">
        <v>261</v>
      </c>
      <c r="F18" s="98"/>
      <c r="G18" s="99" t="s">
        <v>262</v>
      </c>
      <c r="H18" s="95" t="s">
        <v>263</v>
      </c>
      <c r="I18" s="96"/>
    </row>
    <row r="19" spans="1:9" s="80" customFormat="1" ht="15.75" customHeight="1">
      <c r="A19" s="94" t="s">
        <v>264</v>
      </c>
      <c r="B19" s="95" t="s">
        <v>265</v>
      </c>
      <c r="C19" s="96">
        <v>167</v>
      </c>
      <c r="D19" s="97" t="s">
        <v>266</v>
      </c>
      <c r="E19" s="95" t="s">
        <v>267</v>
      </c>
      <c r="F19" s="98"/>
      <c r="G19" s="99" t="s">
        <v>268</v>
      </c>
      <c r="H19" s="95" t="s">
        <v>269</v>
      </c>
      <c r="I19" s="96"/>
    </row>
    <row r="20" spans="1:9" s="80" customFormat="1" ht="15.75" customHeight="1">
      <c r="A20" s="94" t="s">
        <v>270</v>
      </c>
      <c r="B20" s="95" t="s">
        <v>271</v>
      </c>
      <c r="C20" s="96"/>
      <c r="D20" s="97" t="s">
        <v>272</v>
      </c>
      <c r="E20" s="95" t="s">
        <v>273</v>
      </c>
      <c r="F20" s="98"/>
      <c r="G20" s="99" t="s">
        <v>274</v>
      </c>
      <c r="H20" s="95" t="s">
        <v>275</v>
      </c>
      <c r="I20" s="96"/>
    </row>
    <row r="21" spans="1:9" s="80" customFormat="1" ht="15.75" customHeight="1">
      <c r="A21" s="94" t="s">
        <v>276</v>
      </c>
      <c r="B21" s="95" t="s">
        <v>277</v>
      </c>
      <c r="C21" s="96"/>
      <c r="D21" s="97" t="s">
        <v>278</v>
      </c>
      <c r="E21" s="95" t="s">
        <v>279</v>
      </c>
      <c r="F21" s="98"/>
      <c r="G21" s="99" t="s">
        <v>280</v>
      </c>
      <c r="H21" s="95" t="s">
        <v>281</v>
      </c>
      <c r="I21" s="96"/>
    </row>
    <row r="22" spans="1:9" s="80" customFormat="1" ht="15.75" customHeight="1">
      <c r="A22" s="94" t="s">
        <v>282</v>
      </c>
      <c r="B22" s="95" t="s">
        <v>283</v>
      </c>
      <c r="C22" s="96"/>
      <c r="D22" s="97" t="s">
        <v>284</v>
      </c>
      <c r="E22" s="95" t="s">
        <v>285</v>
      </c>
      <c r="F22" s="98"/>
      <c r="G22" s="99" t="s">
        <v>286</v>
      </c>
      <c r="H22" s="95" t="s">
        <v>287</v>
      </c>
      <c r="I22" s="96"/>
    </row>
    <row r="23" spans="1:9" s="80" customFormat="1" ht="15.75" customHeight="1">
      <c r="A23" s="94" t="s">
        <v>288</v>
      </c>
      <c r="B23" s="95" t="s">
        <v>289</v>
      </c>
      <c r="C23" s="96"/>
      <c r="D23" s="97" t="s">
        <v>290</v>
      </c>
      <c r="E23" s="95" t="s">
        <v>291</v>
      </c>
      <c r="F23" s="98"/>
      <c r="G23" s="95" t="s">
        <v>292</v>
      </c>
      <c r="H23" s="95" t="s">
        <v>293</v>
      </c>
      <c r="I23" s="96"/>
    </row>
    <row r="24" spans="1:9" s="80" customFormat="1" ht="15.75" customHeight="1">
      <c r="A24" s="94" t="s">
        <v>294</v>
      </c>
      <c r="B24" s="95" t="s">
        <v>295</v>
      </c>
      <c r="C24" s="96"/>
      <c r="D24" s="97" t="s">
        <v>296</v>
      </c>
      <c r="E24" s="95" t="s">
        <v>297</v>
      </c>
      <c r="F24" s="98"/>
      <c r="G24" s="99" t="s">
        <v>298</v>
      </c>
      <c r="H24" s="95" t="s">
        <v>299</v>
      </c>
      <c r="I24" s="96"/>
    </row>
    <row r="25" spans="1:9" s="80" customFormat="1" ht="15.75" customHeight="1">
      <c r="A25" s="94" t="s">
        <v>300</v>
      </c>
      <c r="B25" s="95" t="s">
        <v>301</v>
      </c>
      <c r="C25" s="96"/>
      <c r="D25" s="97" t="s">
        <v>302</v>
      </c>
      <c r="E25" s="95" t="s">
        <v>303</v>
      </c>
      <c r="F25" s="98"/>
      <c r="G25" s="99" t="s">
        <v>304</v>
      </c>
      <c r="H25" s="95" t="s">
        <v>305</v>
      </c>
      <c r="I25" s="96"/>
    </row>
    <row r="26" spans="1:9" s="80" customFormat="1" ht="15.75" customHeight="1">
      <c r="A26" s="94" t="s">
        <v>306</v>
      </c>
      <c r="B26" s="95" t="s">
        <v>307</v>
      </c>
      <c r="C26" s="96">
        <v>18.2</v>
      </c>
      <c r="D26" s="97" t="s">
        <v>308</v>
      </c>
      <c r="E26" s="95" t="s">
        <v>309</v>
      </c>
      <c r="F26" s="98"/>
      <c r="G26" s="99" t="s">
        <v>310</v>
      </c>
      <c r="H26" s="95" t="s">
        <v>311</v>
      </c>
      <c r="I26" s="96"/>
    </row>
    <row r="27" spans="1:9" s="80" customFormat="1" ht="15.75" customHeight="1">
      <c r="A27" s="94" t="s">
        <v>312</v>
      </c>
      <c r="B27" s="95" t="s">
        <v>313</v>
      </c>
      <c r="C27" s="96"/>
      <c r="D27" s="97" t="s">
        <v>314</v>
      </c>
      <c r="E27" s="95" t="s">
        <v>315</v>
      </c>
      <c r="F27" s="98"/>
      <c r="G27" s="99" t="s">
        <v>316</v>
      </c>
      <c r="H27" s="95" t="s">
        <v>317</v>
      </c>
      <c r="I27" s="96"/>
    </row>
    <row r="28" spans="1:9" s="80" customFormat="1" ht="15.75" customHeight="1">
      <c r="A28" s="94" t="s">
        <v>318</v>
      </c>
      <c r="B28" s="95" t="s">
        <v>319</v>
      </c>
      <c r="C28" s="96">
        <v>51.33</v>
      </c>
      <c r="D28" s="97" t="s">
        <v>320</v>
      </c>
      <c r="E28" s="95" t="s">
        <v>321</v>
      </c>
      <c r="F28" s="98"/>
      <c r="G28" s="95" t="s">
        <v>322</v>
      </c>
      <c r="H28" s="95" t="s">
        <v>323</v>
      </c>
      <c r="I28" s="96"/>
    </row>
    <row r="29" spans="1:9" s="80" customFormat="1" ht="15.75" customHeight="1">
      <c r="A29" s="94" t="s">
        <v>324</v>
      </c>
      <c r="B29" s="95" t="s">
        <v>325</v>
      </c>
      <c r="C29" s="96"/>
      <c r="D29" s="97" t="s">
        <v>326</v>
      </c>
      <c r="E29" s="95" t="s">
        <v>327</v>
      </c>
      <c r="F29" s="98"/>
      <c r="G29" s="99" t="s">
        <v>328</v>
      </c>
      <c r="H29" s="95" t="s">
        <v>329</v>
      </c>
      <c r="I29" s="96"/>
    </row>
    <row r="30" spans="1:9" s="80" customFormat="1" ht="15.75" customHeight="1">
      <c r="A30" s="94" t="s">
        <v>330</v>
      </c>
      <c r="B30" s="95" t="s">
        <v>331</v>
      </c>
      <c r="C30" s="96"/>
      <c r="D30" s="97" t="s">
        <v>332</v>
      </c>
      <c r="E30" s="95" t="s">
        <v>333</v>
      </c>
      <c r="F30" s="98"/>
      <c r="G30" s="99" t="s">
        <v>334</v>
      </c>
      <c r="H30" s="95" t="s">
        <v>335</v>
      </c>
      <c r="I30" s="96"/>
    </row>
    <row r="31" spans="1:9" s="80" customFormat="1" ht="15.75" customHeight="1">
      <c r="A31" s="94" t="s">
        <v>336</v>
      </c>
      <c r="B31" s="95" t="s">
        <v>337</v>
      </c>
      <c r="C31" s="96"/>
      <c r="D31" s="97" t="s">
        <v>338</v>
      </c>
      <c r="E31" s="95" t="s">
        <v>339</v>
      </c>
      <c r="F31" s="98">
        <v>7.5</v>
      </c>
      <c r="G31" s="95" t="s">
        <v>340</v>
      </c>
      <c r="H31" s="95" t="s">
        <v>341</v>
      </c>
      <c r="I31" s="96"/>
    </row>
    <row r="32" spans="1:9" s="80" customFormat="1" ht="15.75" customHeight="1">
      <c r="A32" s="94" t="s">
        <v>342</v>
      </c>
      <c r="B32" s="95" t="s">
        <v>343</v>
      </c>
      <c r="C32" s="96"/>
      <c r="D32" s="97" t="s">
        <v>344</v>
      </c>
      <c r="E32" s="95" t="s">
        <v>345</v>
      </c>
      <c r="F32" s="98"/>
      <c r="G32" s="99" t="s">
        <v>346</v>
      </c>
      <c r="H32" s="95" t="s">
        <v>347</v>
      </c>
      <c r="I32" s="96"/>
    </row>
    <row r="33" spans="1:9" s="80" customFormat="1" ht="15.75" customHeight="1">
      <c r="A33" s="94" t="s">
        <v>348</v>
      </c>
      <c r="B33" s="95" t="s">
        <v>349</v>
      </c>
      <c r="C33" s="96">
        <v>4.24</v>
      </c>
      <c r="D33" s="97" t="s">
        <v>350</v>
      </c>
      <c r="E33" s="95" t="s">
        <v>351</v>
      </c>
      <c r="F33" s="98"/>
      <c r="G33" s="95" t="s">
        <v>189</v>
      </c>
      <c r="H33" s="95" t="s">
        <v>189</v>
      </c>
      <c r="I33" s="96"/>
    </row>
    <row r="34" spans="1:9" s="80" customFormat="1" ht="15.75" customHeight="1">
      <c r="A34" s="100" t="s">
        <v>189</v>
      </c>
      <c r="B34" s="95" t="s">
        <v>189</v>
      </c>
      <c r="C34" s="96" t="s">
        <v>189</v>
      </c>
      <c r="D34" s="97" t="s">
        <v>352</v>
      </c>
      <c r="E34" s="95" t="s">
        <v>353</v>
      </c>
      <c r="F34" s="98"/>
      <c r="G34" s="95" t="s">
        <v>189</v>
      </c>
      <c r="H34" s="95" t="s">
        <v>189</v>
      </c>
      <c r="I34" s="96"/>
    </row>
    <row r="35" spans="1:9" s="4" customFormat="1" ht="19.5" customHeight="1">
      <c r="A35" s="101" t="s">
        <v>354</v>
      </c>
      <c r="B35" s="102" t="s">
        <v>189</v>
      </c>
      <c r="C35" s="103">
        <v>720.8</v>
      </c>
      <c r="D35" s="104" t="s">
        <v>355</v>
      </c>
      <c r="E35" s="102" t="s">
        <v>189</v>
      </c>
      <c r="F35" s="102" t="s">
        <v>189</v>
      </c>
      <c r="G35" s="102" t="s">
        <v>189</v>
      </c>
      <c r="H35" s="102" t="s">
        <v>189</v>
      </c>
      <c r="I35" s="103">
        <v>17.63</v>
      </c>
    </row>
    <row r="36" spans="1:8" ht="32.25" customHeight="1">
      <c r="A36" s="70" t="s">
        <v>356</v>
      </c>
      <c r="B36" s="70"/>
      <c r="C36" s="70"/>
      <c r="D36" s="70"/>
      <c r="E36" s="70"/>
      <c r="F36" s="70"/>
      <c r="G36" s="70"/>
      <c r="H36" s="70"/>
    </row>
    <row r="37" spans="1:9" ht="14.25">
      <c r="A37" s="31" t="s">
        <v>357</v>
      </c>
      <c r="B37" s="31"/>
      <c r="C37" s="31"/>
      <c r="D37" s="31"/>
      <c r="E37" s="31"/>
      <c r="F37" s="31"/>
      <c r="G37" s="31"/>
      <c r="H37" s="31"/>
      <c r="I37" s="31"/>
    </row>
  </sheetData>
  <sheetProtection/>
  <mergeCells count="16">
    <mergeCell ref="A1:I1"/>
    <mergeCell ref="A4:C4"/>
    <mergeCell ref="D4:I4"/>
    <mergeCell ref="A35:B35"/>
    <mergeCell ref="D35:H35"/>
    <mergeCell ref="A36:H36"/>
    <mergeCell ref="A37:I37"/>
    <mergeCell ref="A5:A6"/>
    <mergeCell ref="B5:B6"/>
    <mergeCell ref="C5:C6"/>
    <mergeCell ref="D5:D6"/>
    <mergeCell ref="E5:E6"/>
    <mergeCell ref="F5:F6"/>
    <mergeCell ref="G5:G6"/>
    <mergeCell ref="H5:H6"/>
    <mergeCell ref="I5:I6"/>
  </mergeCells>
  <printOptions horizontalCentered="1"/>
  <pageMargins left="0.35" right="0.35" top="0.32" bottom="0.2" header="0.17" footer="0.2"/>
  <pageSetup horizontalDpi="600" verticalDpi="6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5" customWidth="1"/>
    <col min="3" max="3" width="14.875" style="5" customWidth="1"/>
    <col min="4" max="9" width="16.625" style="5" customWidth="1"/>
    <col min="10" max="16384" width="9.00390625" style="5" customWidth="1"/>
  </cols>
  <sheetData>
    <row r="1" spans="1:9" s="1" customFormat="1" ht="30" customHeight="1">
      <c r="A1" s="6" t="s">
        <v>358</v>
      </c>
      <c r="B1" s="6"/>
      <c r="C1" s="6"/>
      <c r="D1" s="6"/>
      <c r="E1" s="6"/>
      <c r="F1" s="6"/>
      <c r="G1" s="6"/>
      <c r="H1" s="6"/>
      <c r="I1" s="6"/>
    </row>
    <row r="2" spans="1:9" s="2" customFormat="1" ht="11.25" customHeight="1">
      <c r="A2" s="36"/>
      <c r="B2" s="36"/>
      <c r="C2" s="36"/>
      <c r="I2" s="32" t="s">
        <v>359</v>
      </c>
    </row>
    <row r="3" spans="1:9" s="2" customFormat="1" ht="15" customHeight="1">
      <c r="A3" s="7" t="s">
        <v>2</v>
      </c>
      <c r="B3" s="36"/>
      <c r="C3" s="36"/>
      <c r="D3" s="37"/>
      <c r="E3" s="37"/>
      <c r="F3" s="37"/>
      <c r="G3" s="37"/>
      <c r="H3" s="8"/>
      <c r="I3" s="32" t="s">
        <v>3</v>
      </c>
    </row>
    <row r="4" spans="1:9" s="3" customFormat="1" ht="20.25" customHeight="1">
      <c r="A4" s="38" t="s">
        <v>360</v>
      </c>
      <c r="B4" s="39"/>
      <c r="C4" s="39"/>
      <c r="D4" s="40" t="s">
        <v>59</v>
      </c>
      <c r="E4" s="41" t="s">
        <v>361</v>
      </c>
      <c r="F4" s="42" t="s">
        <v>362</v>
      </c>
      <c r="G4" s="43"/>
      <c r="H4" s="43"/>
      <c r="I4" s="73" t="s">
        <v>61</v>
      </c>
    </row>
    <row r="5" spans="1:9" s="3" customFormat="1" ht="27" customHeight="1">
      <c r="A5" s="44" t="s">
        <v>78</v>
      </c>
      <c r="B5" s="45"/>
      <c r="C5" s="45" t="s">
        <v>79</v>
      </c>
      <c r="D5" s="46"/>
      <c r="E5" s="47"/>
      <c r="F5" s="47" t="s">
        <v>363</v>
      </c>
      <c r="G5" s="47" t="s">
        <v>364</v>
      </c>
      <c r="H5" s="46" t="s">
        <v>163</v>
      </c>
      <c r="I5" s="74"/>
    </row>
    <row r="6" spans="1:9" s="3" customFormat="1" ht="18" customHeight="1">
      <c r="A6" s="44"/>
      <c r="B6" s="45"/>
      <c r="C6" s="45"/>
      <c r="D6" s="46"/>
      <c r="E6" s="47"/>
      <c r="F6" s="47"/>
      <c r="G6" s="47"/>
      <c r="H6" s="46"/>
      <c r="I6" s="74"/>
    </row>
    <row r="7" spans="1:9" s="3" customFormat="1" ht="22.5" customHeight="1">
      <c r="A7" s="44"/>
      <c r="B7" s="45"/>
      <c r="C7" s="45"/>
      <c r="D7" s="48"/>
      <c r="E7" s="49"/>
      <c r="F7" s="49"/>
      <c r="G7" s="49"/>
      <c r="H7" s="48"/>
      <c r="I7" s="75"/>
    </row>
    <row r="8" spans="1:9" s="3" customFormat="1" ht="22.5" customHeight="1">
      <c r="A8" s="50" t="s">
        <v>80</v>
      </c>
      <c r="B8" s="51"/>
      <c r="C8" s="52"/>
      <c r="D8" s="45">
        <v>1</v>
      </c>
      <c r="E8" s="45">
        <v>2</v>
      </c>
      <c r="F8" s="45">
        <v>3</v>
      </c>
      <c r="G8" s="45">
        <v>4</v>
      </c>
      <c r="H8" s="53">
        <v>5</v>
      </c>
      <c r="I8" s="76">
        <v>6</v>
      </c>
    </row>
    <row r="9" spans="1:9" s="3" customFormat="1" ht="22.5" customHeight="1">
      <c r="A9" s="54" t="s">
        <v>65</v>
      </c>
      <c r="B9" s="55"/>
      <c r="C9" s="56"/>
      <c r="D9" s="57"/>
      <c r="E9" s="57"/>
      <c r="F9" s="57"/>
      <c r="G9" s="57"/>
      <c r="H9" s="58">
        <v>106.7</v>
      </c>
      <c r="I9" s="77"/>
    </row>
    <row r="10" spans="1:9" s="4" customFormat="1" ht="22.5" customHeight="1">
      <c r="A10" s="44">
        <v>212</v>
      </c>
      <c r="B10" s="45"/>
      <c r="C10" s="59" t="s">
        <v>124</v>
      </c>
      <c r="D10" s="60"/>
      <c r="E10" s="60"/>
      <c r="F10" s="60"/>
      <c r="G10" s="61"/>
      <c r="H10" s="62">
        <v>106.7</v>
      </c>
      <c r="I10" s="78"/>
    </row>
    <row r="11" spans="1:9" s="4" customFormat="1" ht="43.5" customHeight="1">
      <c r="A11" s="44">
        <v>21208</v>
      </c>
      <c r="B11" s="45"/>
      <c r="C11" s="59" t="s">
        <v>126</v>
      </c>
      <c r="D11" s="60"/>
      <c r="E11" s="60"/>
      <c r="F11" s="60"/>
      <c r="G11" s="60"/>
      <c r="H11" s="62">
        <v>106.7</v>
      </c>
      <c r="I11" s="78"/>
    </row>
    <row r="12" spans="1:9" s="4" customFormat="1" ht="22.5" customHeight="1">
      <c r="A12" s="44">
        <v>2120899</v>
      </c>
      <c r="B12" s="45"/>
      <c r="C12" s="59" t="s">
        <v>128</v>
      </c>
      <c r="D12" s="60"/>
      <c r="E12" s="60"/>
      <c r="F12" s="60"/>
      <c r="G12" s="60"/>
      <c r="H12" s="62">
        <v>106.7</v>
      </c>
      <c r="I12" s="78"/>
    </row>
    <row r="13" spans="1:9" s="4" customFormat="1" ht="22.5" customHeight="1">
      <c r="A13" s="44"/>
      <c r="B13" s="45"/>
      <c r="C13" s="63"/>
      <c r="D13" s="60"/>
      <c r="E13" s="60"/>
      <c r="F13" s="60"/>
      <c r="G13" s="60"/>
      <c r="H13" s="64"/>
      <c r="I13" s="78"/>
    </row>
    <row r="14" spans="1:9" s="4" customFormat="1" ht="22.5" customHeight="1">
      <c r="A14" s="44"/>
      <c r="B14" s="45"/>
      <c r="C14" s="63"/>
      <c r="D14" s="60"/>
      <c r="E14" s="60"/>
      <c r="F14" s="60"/>
      <c r="G14" s="60"/>
      <c r="H14" s="64"/>
      <c r="I14" s="78"/>
    </row>
    <row r="15" spans="1:9" s="4" customFormat="1" ht="22.5" customHeight="1">
      <c r="A15" s="65"/>
      <c r="B15" s="66"/>
      <c r="C15" s="67"/>
      <c r="D15" s="68"/>
      <c r="E15" s="68"/>
      <c r="F15" s="68"/>
      <c r="G15" s="68"/>
      <c r="H15" s="69"/>
      <c r="I15" s="79"/>
    </row>
    <row r="16" spans="1:9" ht="32.25" customHeight="1">
      <c r="A16" s="70" t="s">
        <v>365</v>
      </c>
      <c r="B16" s="71"/>
      <c r="C16" s="71"/>
      <c r="D16" s="71"/>
      <c r="E16" s="71"/>
      <c r="F16" s="71"/>
      <c r="G16" s="71"/>
      <c r="H16" s="71"/>
      <c r="I16" s="71"/>
    </row>
    <row r="17" spans="1:9" ht="14.25">
      <c r="A17" s="31" t="s">
        <v>366</v>
      </c>
      <c r="B17" s="31"/>
      <c r="C17" s="31"/>
      <c r="D17" s="31"/>
      <c r="E17" s="31"/>
      <c r="F17" s="31"/>
      <c r="G17" s="31"/>
      <c r="H17" s="31"/>
      <c r="I17" s="31"/>
    </row>
    <row r="18" ht="14.25">
      <c r="A18" s="72"/>
    </row>
    <row r="19" ht="14.25">
      <c r="A19" s="72"/>
    </row>
    <row r="20" ht="14.25">
      <c r="A20" s="72"/>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R22"/>
  <sheetViews>
    <sheetView tabSelected="1" workbookViewId="0" topLeftCell="A3">
      <selection activeCell="D6" sqref="D6:D7"/>
    </sheetView>
  </sheetViews>
  <sheetFormatPr defaultColWidth="9.00390625" defaultRowHeight="14.25"/>
  <cols>
    <col min="1" max="4" width="8.50390625" style="5" customWidth="1"/>
    <col min="5" max="5" width="10.25390625" style="5" bestFit="1" customWidth="1"/>
    <col min="6" max="6" width="8.75390625" style="5" customWidth="1"/>
    <col min="7" max="17" width="6.75390625" style="5" customWidth="1"/>
    <col min="18" max="18" width="8.75390625" style="5" customWidth="1"/>
    <col min="19" max="16384" width="9.00390625" style="5" customWidth="1"/>
  </cols>
  <sheetData>
    <row r="1" spans="1:18" s="1" customFormat="1" ht="30" customHeight="1">
      <c r="A1" s="6" t="s">
        <v>367</v>
      </c>
      <c r="B1" s="6"/>
      <c r="C1" s="6"/>
      <c r="D1" s="6"/>
      <c r="E1" s="6"/>
      <c r="F1" s="6"/>
      <c r="G1" s="6"/>
      <c r="H1" s="6"/>
      <c r="I1" s="6"/>
      <c r="J1" s="6"/>
      <c r="K1" s="6"/>
      <c r="L1" s="6"/>
      <c r="M1" s="6"/>
      <c r="N1" s="6"/>
      <c r="O1" s="6"/>
      <c r="P1" s="6"/>
      <c r="Q1" s="6"/>
      <c r="R1" s="6"/>
    </row>
    <row r="2" s="2" customFormat="1" ht="15" customHeight="1">
      <c r="R2" s="32" t="s">
        <v>368</v>
      </c>
    </row>
    <row r="3" spans="1:18" s="2" customFormat="1" ht="17.25" customHeight="1">
      <c r="A3" s="7" t="s">
        <v>2</v>
      </c>
      <c r="B3" s="8"/>
      <c r="C3" s="8"/>
      <c r="D3" s="8"/>
      <c r="E3" s="8"/>
      <c r="F3" s="8"/>
      <c r="G3" s="8"/>
      <c r="H3" s="8"/>
      <c r="I3" s="8"/>
      <c r="J3" s="8"/>
      <c r="K3" s="8"/>
      <c r="L3" s="8"/>
      <c r="M3" s="8"/>
      <c r="N3" s="8"/>
      <c r="O3" s="8"/>
      <c r="P3" s="8"/>
      <c r="R3" s="32" t="s">
        <v>3</v>
      </c>
    </row>
    <row r="4" spans="1:18" s="3" customFormat="1" ht="27.75" customHeight="1">
      <c r="A4" s="9" t="s">
        <v>369</v>
      </c>
      <c r="B4" s="10"/>
      <c r="C4" s="10"/>
      <c r="D4" s="10"/>
      <c r="E4" s="10"/>
      <c r="F4" s="11"/>
      <c r="G4" s="12" t="s">
        <v>370</v>
      </c>
      <c r="H4" s="10"/>
      <c r="I4" s="10"/>
      <c r="J4" s="10"/>
      <c r="K4" s="10"/>
      <c r="L4" s="10"/>
      <c r="M4" s="10"/>
      <c r="N4" s="10"/>
      <c r="O4" s="10"/>
      <c r="P4" s="10"/>
      <c r="Q4" s="10"/>
      <c r="R4" s="11"/>
    </row>
    <row r="5" spans="1:18" s="3" customFormat="1" ht="27.75" customHeight="1">
      <c r="A5" s="13" t="s">
        <v>371</v>
      </c>
      <c r="B5" s="14" t="s">
        <v>372</v>
      </c>
      <c r="C5" s="14"/>
      <c r="D5" s="14"/>
      <c r="E5" s="15" t="s">
        <v>373</v>
      </c>
      <c r="F5" s="16" t="s">
        <v>65</v>
      </c>
      <c r="G5" s="17" t="s">
        <v>374</v>
      </c>
      <c r="H5" s="14"/>
      <c r="I5" s="14"/>
      <c r="J5" s="14" t="s">
        <v>375</v>
      </c>
      <c r="K5" s="14"/>
      <c r="L5" s="14"/>
      <c r="M5" s="14"/>
      <c r="N5" s="14"/>
      <c r="O5" s="14" t="s">
        <v>376</v>
      </c>
      <c r="P5" s="14"/>
      <c r="Q5" s="14"/>
      <c r="R5" s="33" t="s">
        <v>65</v>
      </c>
    </row>
    <row r="6" spans="1:18" s="3" customFormat="1" ht="27.75" customHeight="1">
      <c r="A6" s="18"/>
      <c r="B6" s="14" t="s">
        <v>377</v>
      </c>
      <c r="C6" s="14" t="s">
        <v>378</v>
      </c>
      <c r="D6" s="14" t="s">
        <v>363</v>
      </c>
      <c r="E6" s="19"/>
      <c r="F6" s="16"/>
      <c r="G6" s="17"/>
      <c r="H6" s="14"/>
      <c r="I6" s="14"/>
      <c r="J6" s="14" t="s">
        <v>379</v>
      </c>
      <c r="K6" s="14"/>
      <c r="L6" s="14" t="s">
        <v>380</v>
      </c>
      <c r="M6" s="14"/>
      <c r="N6" s="14" t="s">
        <v>363</v>
      </c>
      <c r="O6" s="14"/>
      <c r="P6" s="14"/>
      <c r="Q6" s="14"/>
      <c r="R6" s="34"/>
    </row>
    <row r="7" spans="1:18" s="3" customFormat="1" ht="27.75" customHeight="1">
      <c r="A7" s="20"/>
      <c r="B7" s="14"/>
      <c r="C7" s="14"/>
      <c r="D7" s="14"/>
      <c r="E7" s="21"/>
      <c r="F7" s="16"/>
      <c r="G7" s="17" t="s">
        <v>381</v>
      </c>
      <c r="H7" s="14" t="s">
        <v>382</v>
      </c>
      <c r="I7" s="14" t="s">
        <v>171</v>
      </c>
      <c r="J7" s="14" t="s">
        <v>383</v>
      </c>
      <c r="K7" s="14" t="s">
        <v>171</v>
      </c>
      <c r="L7" s="14" t="s">
        <v>384</v>
      </c>
      <c r="M7" s="14" t="s">
        <v>171</v>
      </c>
      <c r="N7" s="14"/>
      <c r="O7" s="14" t="s">
        <v>385</v>
      </c>
      <c r="P7" s="14" t="s">
        <v>382</v>
      </c>
      <c r="Q7" s="14" t="s">
        <v>171</v>
      </c>
      <c r="R7" s="35"/>
    </row>
    <row r="8" spans="1:18" s="3" customFormat="1" ht="27.75" customHeight="1">
      <c r="A8" s="22">
        <v>1</v>
      </c>
      <c r="B8" s="23">
        <v>2</v>
      </c>
      <c r="C8" s="23">
        <v>3</v>
      </c>
      <c r="D8" s="23">
        <v>4</v>
      </c>
      <c r="E8" s="23">
        <v>5</v>
      </c>
      <c r="F8" s="24">
        <v>6</v>
      </c>
      <c r="G8" s="25">
        <v>7</v>
      </c>
      <c r="H8" s="23">
        <v>8</v>
      </c>
      <c r="I8" s="23">
        <v>9</v>
      </c>
      <c r="J8" s="23">
        <v>10</v>
      </c>
      <c r="K8" s="23">
        <v>11</v>
      </c>
      <c r="L8" s="23">
        <v>12</v>
      </c>
      <c r="M8" s="23">
        <v>13</v>
      </c>
      <c r="N8" s="23">
        <v>14</v>
      </c>
      <c r="O8" s="23">
        <v>15</v>
      </c>
      <c r="P8" s="23">
        <v>16</v>
      </c>
      <c r="Q8" s="23">
        <v>17</v>
      </c>
      <c r="R8" s="24">
        <v>18</v>
      </c>
    </row>
    <row r="9" spans="1:18" s="4" customFormat="1" ht="45.75" customHeight="1">
      <c r="A9" s="26"/>
      <c r="B9" s="27"/>
      <c r="C9" s="27">
        <v>7.5</v>
      </c>
      <c r="D9" s="27">
        <v>7.5</v>
      </c>
      <c r="E9" s="27"/>
      <c r="F9" s="28">
        <v>7.5</v>
      </c>
      <c r="G9" s="29"/>
      <c r="H9" s="27"/>
      <c r="I9" s="27"/>
      <c r="J9" s="27"/>
      <c r="K9" s="27"/>
      <c r="L9" s="27">
        <v>5</v>
      </c>
      <c r="M9" s="27">
        <v>7.5</v>
      </c>
      <c r="N9" s="27">
        <v>7.5</v>
      </c>
      <c r="O9" s="27"/>
      <c r="P9" s="27"/>
      <c r="Q9" s="27"/>
      <c r="R9" s="28">
        <v>7.5</v>
      </c>
    </row>
    <row r="10" spans="1:18" ht="45" customHeight="1">
      <c r="A10" s="30" t="s">
        <v>386</v>
      </c>
      <c r="B10" s="30"/>
      <c r="C10" s="30"/>
      <c r="D10" s="30"/>
      <c r="E10" s="30"/>
      <c r="F10" s="30"/>
      <c r="G10" s="30"/>
      <c r="H10" s="30"/>
      <c r="I10" s="30"/>
      <c r="J10" s="30"/>
      <c r="K10" s="30"/>
      <c r="L10" s="30"/>
      <c r="M10" s="30"/>
      <c r="N10" s="30"/>
      <c r="O10" s="30"/>
      <c r="P10" s="30"/>
      <c r="Q10" s="30"/>
      <c r="R10" s="30"/>
    </row>
    <row r="12" spans="1:18" ht="14.25">
      <c r="A12" s="30"/>
      <c r="B12" s="30"/>
      <c r="C12" s="30"/>
      <c r="D12" s="30"/>
      <c r="E12" s="30"/>
      <c r="F12" s="30"/>
      <c r="G12" s="30"/>
      <c r="H12" s="30"/>
      <c r="I12" s="30"/>
      <c r="J12" s="30"/>
      <c r="K12" s="30"/>
      <c r="L12" s="30"/>
      <c r="M12" s="30"/>
      <c r="N12" s="30"/>
      <c r="O12" s="30"/>
      <c r="P12" s="30"/>
      <c r="Q12" s="30"/>
      <c r="R12" s="30"/>
    </row>
    <row r="13" spans="1:18" ht="14.25">
      <c r="A13" s="30"/>
      <c r="B13" s="30"/>
      <c r="C13" s="30"/>
      <c r="D13" s="30"/>
      <c r="E13" s="30"/>
      <c r="F13" s="30"/>
      <c r="G13" s="30"/>
      <c r="H13" s="30"/>
      <c r="I13" s="30"/>
      <c r="J13" s="30"/>
      <c r="K13" s="30"/>
      <c r="L13" s="30"/>
      <c r="M13" s="30"/>
      <c r="N13" s="30"/>
      <c r="O13" s="30"/>
      <c r="P13" s="30"/>
      <c r="Q13" s="30"/>
      <c r="R13" s="30"/>
    </row>
    <row r="14" spans="1:18" ht="14.25">
      <c r="A14" s="30"/>
      <c r="B14" s="30"/>
      <c r="C14" s="30"/>
      <c r="D14" s="30"/>
      <c r="E14" s="30"/>
      <c r="F14" s="30"/>
      <c r="G14" s="30"/>
      <c r="H14" s="30"/>
      <c r="I14" s="30"/>
      <c r="J14" s="30"/>
      <c r="K14" s="30"/>
      <c r="L14" s="30"/>
      <c r="M14" s="30"/>
      <c r="N14" s="30"/>
      <c r="O14" s="30"/>
      <c r="P14" s="30"/>
      <c r="Q14" s="30"/>
      <c r="R14" s="30"/>
    </row>
    <row r="15" spans="1:18" ht="14.25">
      <c r="A15" s="30"/>
      <c r="B15" s="30"/>
      <c r="C15" s="30"/>
      <c r="D15" s="30"/>
      <c r="E15" s="30"/>
      <c r="F15" s="30"/>
      <c r="G15" s="30"/>
      <c r="H15" s="30"/>
      <c r="I15" s="30"/>
      <c r="J15" s="30"/>
      <c r="K15" s="30"/>
      <c r="L15" s="30"/>
      <c r="M15" s="30"/>
      <c r="N15" s="30"/>
      <c r="O15" s="30"/>
      <c r="P15" s="30"/>
      <c r="Q15" s="30"/>
      <c r="R15" s="30"/>
    </row>
    <row r="17" spans="1:18" ht="14.25">
      <c r="A17" s="30"/>
      <c r="B17" s="30"/>
      <c r="C17" s="30"/>
      <c r="D17" s="30"/>
      <c r="E17" s="30"/>
      <c r="F17" s="30"/>
      <c r="G17" s="30"/>
      <c r="H17" s="30"/>
      <c r="I17" s="30"/>
      <c r="J17" s="30"/>
      <c r="K17" s="30"/>
      <c r="L17" s="30"/>
      <c r="M17" s="30"/>
      <c r="N17" s="30"/>
      <c r="O17" s="30"/>
      <c r="P17" s="30"/>
      <c r="Q17" s="30"/>
      <c r="R17" s="30"/>
    </row>
    <row r="18" spans="1:18" ht="14.25">
      <c r="A18" s="30"/>
      <c r="B18" s="30"/>
      <c r="C18" s="30"/>
      <c r="D18" s="30"/>
      <c r="E18" s="30"/>
      <c r="F18" s="30"/>
      <c r="G18" s="30"/>
      <c r="H18" s="30"/>
      <c r="I18" s="30"/>
      <c r="J18" s="30"/>
      <c r="K18" s="30"/>
      <c r="L18" s="30"/>
      <c r="M18" s="30"/>
      <c r="N18" s="30"/>
      <c r="O18" s="30"/>
      <c r="P18" s="30"/>
      <c r="Q18" s="30"/>
      <c r="R18" s="30"/>
    </row>
    <row r="19" spans="1:18" ht="14.25">
      <c r="A19" s="30"/>
      <c r="B19" s="30"/>
      <c r="C19" s="30"/>
      <c r="D19" s="30"/>
      <c r="E19" s="30"/>
      <c r="F19" s="30"/>
      <c r="G19" s="30"/>
      <c r="H19" s="30"/>
      <c r="I19" s="30"/>
      <c r="J19" s="30"/>
      <c r="K19" s="30"/>
      <c r="L19" s="30"/>
      <c r="M19" s="30"/>
      <c r="N19" s="30"/>
      <c r="O19" s="30"/>
      <c r="P19" s="30"/>
      <c r="Q19" s="30"/>
      <c r="R19" s="30"/>
    </row>
    <row r="21" spans="1:18" ht="14.25">
      <c r="A21" s="30"/>
      <c r="B21" s="30"/>
      <c r="C21" s="30"/>
      <c r="D21" s="30"/>
      <c r="E21" s="30"/>
      <c r="F21" s="30"/>
      <c r="G21" s="30"/>
      <c r="H21" s="30"/>
      <c r="I21" s="30"/>
      <c r="J21" s="30"/>
      <c r="K21" s="30"/>
      <c r="L21" s="30"/>
      <c r="M21" s="30"/>
      <c r="N21" s="30"/>
      <c r="O21" s="30"/>
      <c r="P21" s="30"/>
      <c r="Q21" s="30"/>
      <c r="R21" s="30"/>
    </row>
    <row r="22" spans="1:18" ht="14.25">
      <c r="A22" s="31" t="s">
        <v>387</v>
      </c>
      <c r="B22" s="31"/>
      <c r="C22" s="31"/>
      <c r="D22" s="31"/>
      <c r="E22" s="31"/>
      <c r="F22" s="31"/>
      <c r="G22" s="31"/>
      <c r="H22" s="31"/>
      <c r="I22" s="31"/>
      <c r="J22" s="31"/>
      <c r="K22" s="31"/>
      <c r="L22" s="31"/>
      <c r="M22" s="31"/>
      <c r="N22" s="31"/>
      <c r="O22" s="31"/>
      <c r="P22" s="31"/>
      <c r="Q22" s="31"/>
      <c r="R22" s="31"/>
    </row>
  </sheetData>
  <sheetProtection/>
  <mergeCells count="19">
    <mergeCell ref="A1:R1"/>
    <mergeCell ref="A4:F4"/>
    <mergeCell ref="G4:R4"/>
    <mergeCell ref="B5:D5"/>
    <mergeCell ref="J5:N5"/>
    <mergeCell ref="J6:K6"/>
    <mergeCell ref="L6:M6"/>
    <mergeCell ref="A10:R10"/>
    <mergeCell ref="A22:R22"/>
    <mergeCell ref="A5:A7"/>
    <mergeCell ref="B6:B7"/>
    <mergeCell ref="C6:C7"/>
    <mergeCell ref="D6:D7"/>
    <mergeCell ref="E5:E7"/>
    <mergeCell ref="F5:F7"/>
    <mergeCell ref="N6:N7"/>
    <mergeCell ref="R5:R7"/>
    <mergeCell ref="O5:Q6"/>
    <mergeCell ref="G5:I6"/>
  </mergeCells>
  <printOptions horizontalCentered="1"/>
  <pageMargins left="0.35" right="0.35" top="0.79" bottom="0.79" header="0.51" footer="0.2"/>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辛妙玲</cp:lastModifiedBy>
  <cp:lastPrinted>2017-08-04T03:20:51Z</cp:lastPrinted>
  <dcterms:created xsi:type="dcterms:W3CDTF">2011-12-26T04:36:18Z</dcterms:created>
  <dcterms:modified xsi:type="dcterms:W3CDTF">2017-08-24T09:34:44Z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