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1"/>
  </bookViews>
  <sheets>
    <sheet name="Sheet2" sheetId="1" r:id="rId1"/>
    <sheet name="Sheet3" sheetId="2" r:id="rId2"/>
  </sheets>
  <definedNames>
    <definedName name="_xlnm.Print_Area" localSheetId="0">'Sheet2'!$A$1:$Q$40</definedName>
    <definedName name="_xlnm.Print_Titles" localSheetId="0">'Sheet2'!$2:$8</definedName>
    <definedName name="_xlnm.Print_Area" localSheetId="1">'Sheet3'!$A$2:$I$22</definedName>
  </definedNames>
  <calcPr fullCalcOnLoad="1"/>
</workbook>
</file>

<file path=xl/sharedStrings.xml><?xml version="1.0" encoding="utf-8"?>
<sst xmlns="http://schemas.openxmlformats.org/spreadsheetml/2006/main" count="86" uniqueCount="65">
  <si>
    <t>第二部分</t>
  </si>
  <si>
    <t>2016年汕头高新技术产业开发区管委会基本支出指标明细表</t>
  </si>
  <si>
    <t>单位：万元</t>
  </si>
  <si>
    <t>支出项目类别（资金使用单位）</t>
  </si>
  <si>
    <t>功能科目代码</t>
  </si>
  <si>
    <t>功能科目名称</t>
  </si>
  <si>
    <t>经济科目代码</t>
  </si>
  <si>
    <t>经济科目名称</t>
  </si>
  <si>
    <t>2016年预算合计</t>
  </si>
  <si>
    <t>资金来源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</si>
  <si>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</si>
  <si>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</si>
  <si>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</si>
  <si>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</si>
  <si>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</si>
  <si>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</si>
  <si>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其他</t>
  </si>
  <si>
    <t>小计</t>
  </si>
  <si>
    <t>预算安排拨款</t>
  </si>
  <si>
    <t>非税支出拨款</t>
  </si>
  <si>
    <t>上年结转</t>
  </si>
  <si>
    <t>净结余</t>
  </si>
  <si>
    <t>汕头高新技术产业开发区财政局（汇总）</t>
  </si>
  <si>
    <t>行政机关（含参公事业单位）在职人员工</t>
  </si>
  <si>
    <t>行政运行</t>
  </si>
  <si>
    <t>工资福利支出</t>
  </si>
  <si>
    <t>在职人员节日补贴</t>
  </si>
  <si>
    <t>离退休人员节日补贴</t>
  </si>
  <si>
    <t>归口管理的行政单位离退休</t>
  </si>
  <si>
    <t>独子保健</t>
  </si>
  <si>
    <t>其他对个人和家庭补助支出</t>
  </si>
  <si>
    <t>基本医疗补助</t>
  </si>
  <si>
    <t>行政单位医疗</t>
  </si>
  <si>
    <t>医疗费</t>
  </si>
  <si>
    <t>公务员医疗补助</t>
  </si>
  <si>
    <t>住房公积金</t>
  </si>
  <si>
    <t>行政机关（含参公事业单位）退休费</t>
  </si>
  <si>
    <t>退休费</t>
  </si>
  <si>
    <t>计生奖励</t>
  </si>
  <si>
    <t>年度考核优秀奖金</t>
  </si>
  <si>
    <t>车辆经费</t>
  </si>
  <si>
    <t>公务员用车运行维护</t>
  </si>
  <si>
    <t>日常公用支出</t>
  </si>
  <si>
    <t>其他商品和服务支出</t>
  </si>
  <si>
    <t>年度考核奖金</t>
  </si>
  <si>
    <t>公务交通补贴</t>
  </si>
  <si>
    <t>其他交通费用</t>
  </si>
  <si>
    <t xml:space="preserve">                    注：代扣工会费3.63万元</t>
  </si>
  <si>
    <t>第三部分</t>
  </si>
  <si>
    <t>2016年“三公”经费预算公开表</t>
  </si>
  <si>
    <t>单位编码： 30301</t>
  </si>
  <si>
    <t>单位名称： 汕头高新技术产业开发区 </t>
  </si>
  <si>
    <t>项目</t>
  </si>
  <si>
    <t>金额</t>
  </si>
  <si>
    <t>    一、因公出国（境）支出</t>
  </si>
  <si>
    <t>    二、公务用车购置及运行维护支出</t>
  </si>
  <si>
    <t>               1.公务用车购置</t>
  </si>
  <si>
    <t>               2.公务用车运行维护费</t>
  </si>
  <si>
    <t>    三、公务接待费支出</t>
  </si>
  <si>
    <t>注：</t>
  </si>
  <si>
    <t>1.“三公”经费包括因公出国（境）经费、公务用车购置及运行维护费和公务接待费。</t>
  </si>
  <si>
    <t>其中：因公出国（境）经费指省直行政单位、事业单位工作人员公务出国（境）的住宿费、差旅、伙食补助费、杂费、培       训费等支出；</t>
  </si>
  <si>
    <t>公务用车工作及运行维护费指省直行政单位、事业单位公务用车购置费、公务用车租用费、燃料费、维修费、过桥过路费、保险费等支出；</t>
  </si>
  <si>
    <t xml:space="preserve"> 公务接待费指省直行政单位、事业单位按规定开支的各类公务接待（外宾接待）费用。</t>
  </si>
  <si>
    <t>2.2015“三公”经费为所有财政拨款的“三公”经费，含当年财政拨款和上年结转。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</si>
</sst>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color indexed="8"/>
      <name val="Simsun"/>
      <family val="0"/>
    </font>
    <font>
      <b/>
      <sz val="24"/>
      <color indexed="8"/>
      <name val="Simsun"/>
      <family val="0"/>
    </font>
    <font>
      <b/>
      <sz val="12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Simsun"/>
      <family val="0"/>
    </font>
    <font>
      <b/>
      <sz val="2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3">
      <selection activeCell="J37" sqref="J37"/>
    </sheetView>
  </sheetViews>
  <sheetFormatPr defaultColWidth="9.00390625" defaultRowHeight="14.25"/>
  <cols>
    <col min="1" max="1" width="11.625" style="0" customWidth="1"/>
    <col min="2" max="2" width="7.50390625" style="0" customWidth="1"/>
    <col min="3" max="3" width="6.50390625" style="0" customWidth="1"/>
    <col min="4" max="4" width="6.625" style="0" customWidth="1"/>
    <col min="5" max="5" width="7.25390625" style="0" customWidth="1"/>
    <col min="6" max="6" width="7.375" style="0" customWidth="1"/>
    <col min="7" max="7" width="7.00390625" style="0" customWidth="1"/>
    <col min="8" max="8" width="7.875" style="0" customWidth="1"/>
    <col min="9" max="9" width="6.50390625" style="0" customWidth="1"/>
    <col min="10" max="10" width="5.75390625" style="0" customWidth="1"/>
    <col min="11" max="11" width="5.50390625" style="0" customWidth="1"/>
    <col min="12" max="12" width="6.375" style="0" customWidth="1"/>
    <col min="13" max="13" width="7.50390625" style="0" customWidth="1"/>
    <col min="14" max="14" width="5.50390625" style="0" customWidth="1"/>
    <col min="15" max="15" width="4.75390625" style="0" customWidth="1"/>
    <col min="16" max="16" width="5.875" style="0" customWidth="1"/>
    <col min="17" max="17" width="6.50390625" style="0" customWidth="1"/>
  </cols>
  <sheetData>
    <row r="1" spans="1:17" ht="4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4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4.2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6" t="s">
        <v>9</v>
      </c>
      <c r="H5" s="17"/>
      <c r="I5" s="17"/>
      <c r="J5" s="17"/>
      <c r="K5" s="17"/>
      <c r="L5" s="17"/>
      <c r="M5" s="17"/>
      <c r="N5" s="17"/>
      <c r="O5" s="17"/>
      <c r="P5" s="17"/>
      <c r="Q5" s="22"/>
    </row>
    <row r="6" spans="1:17" ht="23.25" customHeight="1">
      <c r="A6" s="15"/>
      <c r="B6" s="15"/>
      <c r="C6" s="15"/>
      <c r="D6" s="15"/>
      <c r="E6" s="15"/>
      <c r="F6" s="15"/>
      <c r="G6" s="15" t="s">
        <v>10</v>
      </c>
      <c r="H6" s="15"/>
      <c r="I6" s="15"/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/>
      <c r="P6" s="15"/>
      <c r="Q6" s="15" t="s">
        <v>16</v>
      </c>
    </row>
    <row r="7" spans="1:17" ht="14.25">
      <c r="A7" s="15"/>
      <c r="B7" s="15"/>
      <c r="C7" s="15"/>
      <c r="D7" s="15"/>
      <c r="E7" s="15"/>
      <c r="F7" s="15"/>
      <c r="G7" s="15" t="s">
        <v>17</v>
      </c>
      <c r="H7" s="15" t="s">
        <v>18</v>
      </c>
      <c r="I7" s="15" t="s">
        <v>19</v>
      </c>
      <c r="J7" s="15"/>
      <c r="K7" s="15"/>
      <c r="L7" s="15"/>
      <c r="M7" s="15"/>
      <c r="N7" s="15" t="s">
        <v>17</v>
      </c>
      <c r="O7" s="15" t="s">
        <v>20</v>
      </c>
      <c r="P7" s="15" t="s">
        <v>21</v>
      </c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33.75">
      <c r="A9" s="15" t="s">
        <v>22</v>
      </c>
      <c r="B9" s="15"/>
      <c r="C9" s="15"/>
      <c r="D9" s="15"/>
      <c r="E9" s="15"/>
      <c r="F9" s="15">
        <f aca="true" t="shared" si="0" ref="F9:F37">G9+N9</f>
        <v>708.09</v>
      </c>
      <c r="G9" s="15">
        <f aca="true" t="shared" si="1" ref="G9:G37">SUM(H9:M9)</f>
        <v>708.09</v>
      </c>
      <c r="H9" s="15">
        <v>708.09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33.75">
      <c r="A10" s="15" t="s">
        <v>23</v>
      </c>
      <c r="B10" s="15"/>
      <c r="C10" s="15"/>
      <c r="D10" s="15"/>
      <c r="E10" s="15"/>
      <c r="F10" s="15">
        <f t="shared" si="0"/>
        <v>339.72</v>
      </c>
      <c r="G10" s="15">
        <f t="shared" si="1"/>
        <v>339.72</v>
      </c>
      <c r="H10" s="15">
        <v>339.72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22.5">
      <c r="A11" s="15"/>
      <c r="B11" s="15">
        <v>2010301</v>
      </c>
      <c r="C11" s="15" t="s">
        <v>24</v>
      </c>
      <c r="D11" s="15">
        <v>301</v>
      </c>
      <c r="E11" s="15" t="s">
        <v>25</v>
      </c>
      <c r="F11" s="15">
        <f t="shared" si="0"/>
        <v>339.72</v>
      </c>
      <c r="G11" s="15">
        <f t="shared" si="1"/>
        <v>339.72</v>
      </c>
      <c r="H11" s="15">
        <v>339.72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3.25" customHeight="1">
      <c r="A12" s="15" t="s">
        <v>26</v>
      </c>
      <c r="B12" s="15"/>
      <c r="C12" s="15"/>
      <c r="D12" s="15"/>
      <c r="E12" s="15"/>
      <c r="F12" s="15">
        <f t="shared" si="0"/>
        <v>14.96</v>
      </c>
      <c r="G12" s="15">
        <f t="shared" si="1"/>
        <v>14.96</v>
      </c>
      <c r="H12" s="15">
        <v>14.96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22.5">
      <c r="A13" s="15"/>
      <c r="B13" s="15">
        <v>2010301</v>
      </c>
      <c r="C13" s="15" t="s">
        <v>24</v>
      </c>
      <c r="D13" s="15">
        <v>301</v>
      </c>
      <c r="E13" s="15" t="s">
        <v>25</v>
      </c>
      <c r="F13" s="15">
        <f t="shared" si="0"/>
        <v>14.96</v>
      </c>
      <c r="G13" s="15">
        <f t="shared" si="1"/>
        <v>14.96</v>
      </c>
      <c r="H13" s="15">
        <v>14.96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2.5">
      <c r="A14" s="15" t="s">
        <v>27</v>
      </c>
      <c r="B14" s="18"/>
      <c r="C14" s="15"/>
      <c r="D14" s="15"/>
      <c r="E14" s="15"/>
      <c r="F14" s="15">
        <f t="shared" si="0"/>
        <v>8.36</v>
      </c>
      <c r="G14" s="15">
        <f t="shared" si="1"/>
        <v>8.36</v>
      </c>
      <c r="H14" s="15">
        <v>8.36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4.5" customHeight="1">
      <c r="A15" s="15"/>
      <c r="B15" s="15">
        <v>2080501</v>
      </c>
      <c r="C15" s="15" t="s">
        <v>28</v>
      </c>
      <c r="D15" s="15">
        <v>301</v>
      </c>
      <c r="E15" s="15" t="s">
        <v>25</v>
      </c>
      <c r="F15" s="15">
        <f t="shared" si="0"/>
        <v>8.36</v>
      </c>
      <c r="G15" s="15">
        <f t="shared" si="1"/>
        <v>8.36</v>
      </c>
      <c r="H15" s="15">
        <v>8.36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 t="s">
        <v>29</v>
      </c>
      <c r="B16" s="15"/>
      <c r="C16" s="15"/>
      <c r="D16" s="15"/>
      <c r="E16" s="15"/>
      <c r="F16" s="15">
        <f t="shared" si="0"/>
        <v>0.05</v>
      </c>
      <c r="G16" s="15">
        <f t="shared" si="1"/>
        <v>0.05</v>
      </c>
      <c r="H16" s="15">
        <v>0.05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3.75">
      <c r="A17" s="15"/>
      <c r="B17" s="15">
        <v>2010301</v>
      </c>
      <c r="C17" s="15" t="s">
        <v>24</v>
      </c>
      <c r="D17" s="15">
        <v>30399</v>
      </c>
      <c r="E17" s="15" t="s">
        <v>30</v>
      </c>
      <c r="F17" s="15">
        <f t="shared" si="0"/>
        <v>0.05</v>
      </c>
      <c r="G17" s="15">
        <f t="shared" si="1"/>
        <v>0.05</v>
      </c>
      <c r="H17" s="15">
        <v>0.05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 t="s">
        <v>31</v>
      </c>
      <c r="B18" s="15"/>
      <c r="C18" s="15"/>
      <c r="D18" s="15"/>
      <c r="E18" s="15"/>
      <c r="F18" s="15">
        <f t="shared" si="0"/>
        <v>20.45</v>
      </c>
      <c r="G18" s="15">
        <f t="shared" si="1"/>
        <v>20.45</v>
      </c>
      <c r="H18" s="15">
        <v>20.45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2.5">
      <c r="A19" s="15"/>
      <c r="B19" s="15">
        <v>2100501</v>
      </c>
      <c r="C19" s="15" t="s">
        <v>32</v>
      </c>
      <c r="D19" s="15">
        <v>30307</v>
      </c>
      <c r="E19" s="15" t="s">
        <v>33</v>
      </c>
      <c r="F19" s="15">
        <f t="shared" si="0"/>
        <v>20.45</v>
      </c>
      <c r="G19" s="15">
        <f t="shared" si="1"/>
        <v>20.45</v>
      </c>
      <c r="H19" s="15">
        <v>20.45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 t="s">
        <v>34</v>
      </c>
      <c r="B20" s="15"/>
      <c r="C20" s="15"/>
      <c r="D20" s="15"/>
      <c r="E20" s="15"/>
      <c r="F20" s="15">
        <f t="shared" si="0"/>
        <v>7.3</v>
      </c>
      <c r="G20" s="15">
        <f t="shared" si="1"/>
        <v>7.3</v>
      </c>
      <c r="H20" s="15">
        <v>7.3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33.75">
      <c r="A21" s="15"/>
      <c r="B21" s="15">
        <v>2100503</v>
      </c>
      <c r="C21" s="15" t="s">
        <v>34</v>
      </c>
      <c r="D21" s="15">
        <v>30307</v>
      </c>
      <c r="E21" s="15" t="s">
        <v>33</v>
      </c>
      <c r="F21" s="15">
        <f t="shared" si="0"/>
        <v>7.3</v>
      </c>
      <c r="G21" s="15">
        <f t="shared" si="1"/>
        <v>7.3</v>
      </c>
      <c r="H21" s="15">
        <v>7.3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 t="s">
        <v>35</v>
      </c>
      <c r="B22" s="15"/>
      <c r="C22" s="15"/>
      <c r="D22" s="15"/>
      <c r="E22" s="15"/>
      <c r="F22" s="15">
        <f t="shared" si="0"/>
        <v>44.93</v>
      </c>
      <c r="G22" s="15">
        <f t="shared" si="1"/>
        <v>44.93</v>
      </c>
      <c r="H22" s="15">
        <v>44.93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2.5">
      <c r="A23" s="15"/>
      <c r="B23" s="15">
        <v>2210201</v>
      </c>
      <c r="C23" s="15" t="s">
        <v>35</v>
      </c>
      <c r="D23" s="15">
        <v>30311</v>
      </c>
      <c r="E23" s="15" t="s">
        <v>35</v>
      </c>
      <c r="F23" s="15">
        <f t="shared" si="0"/>
        <v>44.93</v>
      </c>
      <c r="G23" s="15">
        <f t="shared" si="1"/>
        <v>44.93</v>
      </c>
      <c r="H23" s="15">
        <v>44.93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33" customHeight="1">
      <c r="A24" s="15" t="s">
        <v>36</v>
      </c>
      <c r="B24" s="15"/>
      <c r="C24" s="15"/>
      <c r="D24" s="15"/>
      <c r="E24" s="15"/>
      <c r="F24" s="15">
        <f t="shared" si="0"/>
        <v>147.48</v>
      </c>
      <c r="G24" s="15">
        <f t="shared" si="1"/>
        <v>147.48</v>
      </c>
      <c r="H24" s="15">
        <v>147.48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45">
      <c r="A25" s="15"/>
      <c r="B25" s="15">
        <v>2080501</v>
      </c>
      <c r="C25" s="15" t="s">
        <v>28</v>
      </c>
      <c r="D25" s="15">
        <v>30302</v>
      </c>
      <c r="E25" s="15" t="s">
        <v>37</v>
      </c>
      <c r="F25" s="15">
        <f t="shared" si="0"/>
        <v>147.48</v>
      </c>
      <c r="G25" s="15">
        <f t="shared" si="1"/>
        <v>147.48</v>
      </c>
      <c r="H25" s="15">
        <v>147.48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 t="s">
        <v>38</v>
      </c>
      <c r="B26" s="15"/>
      <c r="C26" s="15"/>
      <c r="D26" s="15"/>
      <c r="E26" s="15"/>
      <c r="F26" s="15">
        <f t="shared" si="0"/>
        <v>7.73</v>
      </c>
      <c r="G26" s="15">
        <f t="shared" si="1"/>
        <v>7.73</v>
      </c>
      <c r="H26" s="15">
        <v>7.73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3.75">
      <c r="A27" s="15"/>
      <c r="B27" s="15">
        <v>2010301</v>
      </c>
      <c r="C27" s="15" t="s">
        <v>24</v>
      </c>
      <c r="D27" s="15">
        <v>30399</v>
      </c>
      <c r="E27" s="15" t="s">
        <v>30</v>
      </c>
      <c r="F27" s="15">
        <f t="shared" si="0"/>
        <v>7.73</v>
      </c>
      <c r="G27" s="15">
        <f t="shared" si="1"/>
        <v>7.73</v>
      </c>
      <c r="H27" s="15">
        <v>7.73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24" customHeight="1">
      <c r="A28" s="15" t="s">
        <v>39</v>
      </c>
      <c r="B28" s="15"/>
      <c r="C28" s="15"/>
      <c r="D28" s="15"/>
      <c r="E28" s="15"/>
      <c r="F28" s="15">
        <f t="shared" si="0"/>
        <v>1.48</v>
      </c>
      <c r="G28" s="15">
        <f t="shared" si="1"/>
        <v>1.48</v>
      </c>
      <c r="H28" s="15">
        <v>1.48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2.5">
      <c r="A29" s="15"/>
      <c r="B29" s="15">
        <v>2010301</v>
      </c>
      <c r="C29" s="15" t="s">
        <v>24</v>
      </c>
      <c r="D29" s="15">
        <v>301</v>
      </c>
      <c r="E29" s="15" t="s">
        <v>25</v>
      </c>
      <c r="F29" s="15">
        <f t="shared" si="0"/>
        <v>0.8</v>
      </c>
      <c r="G29" s="15">
        <f t="shared" si="1"/>
        <v>0.8</v>
      </c>
      <c r="H29" s="15">
        <v>0.8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 t="s">
        <v>40</v>
      </c>
      <c r="B30" s="15"/>
      <c r="C30" s="15"/>
      <c r="D30" s="15"/>
      <c r="E30" s="15"/>
      <c r="F30" s="15">
        <f t="shared" si="0"/>
        <v>7.5</v>
      </c>
      <c r="G30" s="15">
        <f t="shared" si="1"/>
        <v>7.5</v>
      </c>
      <c r="H30" s="15">
        <v>7.5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33.75">
      <c r="A31" s="15"/>
      <c r="B31" s="15">
        <v>2010301</v>
      </c>
      <c r="C31" s="15" t="s">
        <v>24</v>
      </c>
      <c r="D31" s="15">
        <v>30231</v>
      </c>
      <c r="E31" s="15" t="s">
        <v>41</v>
      </c>
      <c r="F31" s="15">
        <f t="shared" si="0"/>
        <v>7.5</v>
      </c>
      <c r="G31" s="15">
        <f t="shared" si="1"/>
        <v>7.5</v>
      </c>
      <c r="H31" s="15">
        <v>7.5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 t="s">
        <v>42</v>
      </c>
      <c r="B32" s="15"/>
      <c r="C32" s="15"/>
      <c r="D32" s="15"/>
      <c r="E32" s="15"/>
      <c r="F32" s="15">
        <f t="shared" si="0"/>
        <v>23.8</v>
      </c>
      <c r="G32" s="15">
        <f t="shared" si="1"/>
        <v>23.8</v>
      </c>
      <c r="H32" s="15">
        <v>23.8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33.75">
      <c r="A33" s="15"/>
      <c r="B33" s="15">
        <v>2010301</v>
      </c>
      <c r="C33" s="15" t="s">
        <v>24</v>
      </c>
      <c r="D33" s="15">
        <v>30299</v>
      </c>
      <c r="E33" s="15" t="s">
        <v>43</v>
      </c>
      <c r="F33" s="15">
        <f t="shared" si="0"/>
        <v>23.8</v>
      </c>
      <c r="G33" s="15">
        <f t="shared" si="1"/>
        <v>23.8</v>
      </c>
      <c r="H33" s="15">
        <v>23.8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 t="s">
        <v>44</v>
      </c>
      <c r="B34" s="15"/>
      <c r="C34" s="15"/>
      <c r="D34" s="15"/>
      <c r="E34" s="15"/>
      <c r="F34" s="15">
        <f t="shared" si="0"/>
        <v>56.62</v>
      </c>
      <c r="G34" s="15">
        <f t="shared" si="1"/>
        <v>56.62</v>
      </c>
      <c r="H34" s="15">
        <v>56.62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2.5">
      <c r="A35" s="15"/>
      <c r="B35" s="15">
        <v>2010301</v>
      </c>
      <c r="C35" s="15" t="s">
        <v>24</v>
      </c>
      <c r="D35" s="15">
        <v>301</v>
      </c>
      <c r="E35" s="15" t="s">
        <v>25</v>
      </c>
      <c r="F35" s="15">
        <f t="shared" si="0"/>
        <v>56.62</v>
      </c>
      <c r="G35" s="15">
        <f t="shared" si="1"/>
        <v>56.62</v>
      </c>
      <c r="H35" s="15">
        <v>56.62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customHeight="1">
      <c r="A36" s="15" t="s">
        <v>45</v>
      </c>
      <c r="B36" s="15"/>
      <c r="C36" s="15"/>
      <c r="D36" s="15"/>
      <c r="E36" s="15"/>
      <c r="F36" s="15">
        <f t="shared" si="0"/>
        <v>27.71</v>
      </c>
      <c r="G36" s="15">
        <f t="shared" si="1"/>
        <v>27.71</v>
      </c>
      <c r="H36" s="15">
        <v>27.71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22.5">
      <c r="A37" s="15"/>
      <c r="B37" s="15">
        <v>2010301</v>
      </c>
      <c r="C37" s="15" t="s">
        <v>24</v>
      </c>
      <c r="D37" s="15">
        <v>30239</v>
      </c>
      <c r="E37" s="15" t="s">
        <v>46</v>
      </c>
      <c r="F37" s="15">
        <f t="shared" si="0"/>
        <v>27.71</v>
      </c>
      <c r="G37" s="15">
        <f t="shared" si="1"/>
        <v>27.71</v>
      </c>
      <c r="H37" s="15">
        <v>27.71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9" t="s">
        <v>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</sheetData>
  <sheetProtection/>
  <mergeCells count="24">
    <mergeCell ref="A1:Q1"/>
    <mergeCell ref="A4:Q4"/>
    <mergeCell ref="G5:Q5"/>
    <mergeCell ref="G6:I6"/>
    <mergeCell ref="N6:P6"/>
    <mergeCell ref="A5:A8"/>
    <mergeCell ref="B5:B8"/>
    <mergeCell ref="C5:C8"/>
    <mergeCell ref="D5:D8"/>
    <mergeCell ref="E5:E8"/>
    <mergeCell ref="F5:F8"/>
    <mergeCell ref="G7:G8"/>
    <mergeCell ref="H7:H8"/>
    <mergeCell ref="I7:I8"/>
    <mergeCell ref="J6:J8"/>
    <mergeCell ref="K6:K8"/>
    <mergeCell ref="L6:L8"/>
    <mergeCell ref="M6:M8"/>
    <mergeCell ref="N7:N8"/>
    <mergeCell ref="O7:O8"/>
    <mergeCell ref="P7:P8"/>
    <mergeCell ref="Q6:Q8"/>
    <mergeCell ref="A2:Q3"/>
    <mergeCell ref="A38:Q39"/>
  </mergeCells>
  <printOptions horizontalCentered="1"/>
  <pageMargins left="0.7479166666666667" right="0.7479166666666667" top="0.4798611111111111" bottom="0.5097222222222222" header="0.30972222222222223" footer="0.32986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4" sqref="A4:I6"/>
    </sheetView>
  </sheetViews>
  <sheetFormatPr defaultColWidth="9.00390625" defaultRowHeight="14.25"/>
  <cols>
    <col min="5" max="5" width="11.625" style="0" customWidth="1"/>
    <col min="9" max="9" width="13.125" style="0" customWidth="1"/>
  </cols>
  <sheetData>
    <row r="1" ht="45" customHeight="1">
      <c r="A1" s="1"/>
    </row>
    <row r="2" spans="1:9" ht="14.25" customHeight="1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16" ht="14.25" customHeight="1">
      <c r="A4" s="3" t="s">
        <v>49</v>
      </c>
      <c r="B4" s="3"/>
      <c r="C4" s="3"/>
      <c r="D4" s="3"/>
      <c r="E4" s="3"/>
      <c r="F4" s="3"/>
      <c r="G4" s="3"/>
      <c r="H4" s="3"/>
      <c r="I4" s="3"/>
      <c r="J4" s="11"/>
      <c r="K4" s="11"/>
      <c r="L4" s="11"/>
      <c r="M4" s="11"/>
      <c r="N4" s="11"/>
      <c r="O4" s="11"/>
      <c r="P4" s="11"/>
    </row>
    <row r="5" spans="1:16" ht="14.25" customHeight="1">
      <c r="A5" s="3"/>
      <c r="B5" s="3"/>
      <c r="C5" s="3"/>
      <c r="D5" s="3"/>
      <c r="E5" s="3"/>
      <c r="F5" s="3"/>
      <c r="G5" s="3"/>
      <c r="H5" s="3"/>
      <c r="I5" s="3"/>
      <c r="J5" s="11"/>
      <c r="K5" s="11"/>
      <c r="L5" s="11"/>
      <c r="M5" s="11"/>
      <c r="N5" s="11"/>
      <c r="O5" s="11"/>
      <c r="P5" s="11"/>
    </row>
    <row r="6" spans="1:16" ht="14.25">
      <c r="A6" s="3"/>
      <c r="B6" s="3"/>
      <c r="C6" s="3"/>
      <c r="D6" s="3"/>
      <c r="E6" s="3"/>
      <c r="F6" s="3"/>
      <c r="G6" s="3"/>
      <c r="H6" s="3"/>
      <c r="I6" s="3"/>
      <c r="J6" s="11"/>
      <c r="K6" s="11"/>
      <c r="L6" s="11"/>
      <c r="M6" s="11"/>
      <c r="N6" s="11"/>
      <c r="O6" s="11"/>
      <c r="P6" s="11"/>
    </row>
    <row r="7" spans="1:16" ht="14.25">
      <c r="A7" s="4" t="s">
        <v>50</v>
      </c>
      <c r="B7" s="4"/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4.25">
      <c r="A8" s="5" t="s">
        <v>51</v>
      </c>
      <c r="B8" s="5"/>
      <c r="C8" s="5"/>
      <c r="D8" s="5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</row>
    <row r="9" spans="1:9" ht="14.25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ht="14.25">
      <c r="A10" s="7" t="s">
        <v>52</v>
      </c>
      <c r="B10" s="7"/>
      <c r="C10" s="7"/>
      <c r="D10" s="7"/>
      <c r="E10" s="7"/>
      <c r="F10" s="7" t="s">
        <v>53</v>
      </c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4.25">
      <c r="A12" s="8" t="s">
        <v>54</v>
      </c>
      <c r="B12" s="8"/>
      <c r="C12" s="8"/>
      <c r="D12" s="8"/>
      <c r="E12" s="8"/>
      <c r="F12" s="9"/>
      <c r="G12" s="9"/>
      <c r="H12" s="9"/>
      <c r="I12" s="9"/>
    </row>
    <row r="13" spans="1:9" ht="14.25">
      <c r="A13" s="8" t="s">
        <v>55</v>
      </c>
      <c r="B13" s="8"/>
      <c r="C13" s="8"/>
      <c r="D13" s="8"/>
      <c r="E13" s="8"/>
      <c r="F13" s="10">
        <v>7.5</v>
      </c>
      <c r="G13" s="10"/>
      <c r="H13" s="10"/>
      <c r="I13" s="10"/>
    </row>
    <row r="14" spans="1:9" ht="14.25">
      <c r="A14" s="8" t="s">
        <v>56</v>
      </c>
      <c r="B14" s="8"/>
      <c r="C14" s="8"/>
      <c r="D14" s="8"/>
      <c r="E14" s="8"/>
      <c r="F14" s="9"/>
      <c r="G14" s="9"/>
      <c r="H14" s="9"/>
      <c r="I14" s="9"/>
    </row>
    <row r="15" spans="1:9" ht="14.25">
      <c r="A15" s="8" t="s">
        <v>57</v>
      </c>
      <c r="B15" s="8"/>
      <c r="C15" s="8"/>
      <c r="D15" s="8"/>
      <c r="E15" s="8"/>
      <c r="F15" s="10">
        <v>7.5</v>
      </c>
      <c r="G15" s="10"/>
      <c r="H15" s="10"/>
      <c r="I15" s="10"/>
    </row>
    <row r="16" spans="1:9" ht="14.25">
      <c r="A16" s="8" t="s">
        <v>58</v>
      </c>
      <c r="B16" s="8"/>
      <c r="C16" s="8"/>
      <c r="D16" s="8"/>
      <c r="E16" s="8"/>
      <c r="F16" s="10"/>
      <c r="G16" s="10"/>
      <c r="H16" s="10"/>
      <c r="I16" s="10"/>
    </row>
    <row r="17" ht="14.25">
      <c r="A17" s="1" t="s">
        <v>59</v>
      </c>
    </row>
    <row r="18" spans="1:9" ht="14.25">
      <c r="A18" s="5" t="s">
        <v>60</v>
      </c>
      <c r="B18" s="5"/>
      <c r="C18" s="5"/>
      <c r="D18" s="5"/>
      <c r="E18" s="5"/>
      <c r="F18" s="5"/>
      <c r="G18" s="5"/>
      <c r="H18" s="5"/>
      <c r="I18" s="5"/>
    </row>
    <row r="19" spans="1:9" ht="33.75" customHeight="1">
      <c r="A19" s="1" t="s">
        <v>61</v>
      </c>
      <c r="B19" s="1"/>
      <c r="C19" s="1"/>
      <c r="D19" s="1"/>
      <c r="E19" s="1"/>
      <c r="F19" s="1"/>
      <c r="G19" s="1"/>
      <c r="H19" s="1"/>
      <c r="I19" s="1"/>
    </row>
    <row r="20" spans="1:9" ht="23.25" customHeight="1">
      <c r="A20" s="1" t="s">
        <v>62</v>
      </c>
      <c r="B20" s="1"/>
      <c r="C20" s="1"/>
      <c r="D20" s="1"/>
      <c r="E20" s="1"/>
      <c r="F20" s="1"/>
      <c r="G20" s="1"/>
      <c r="H20" s="1"/>
      <c r="I20" s="1"/>
    </row>
    <row r="21" spans="1:9" ht="14.25">
      <c r="A21" s="1" t="s">
        <v>63</v>
      </c>
      <c r="B21" s="1"/>
      <c r="C21" s="1"/>
      <c r="D21" s="1"/>
      <c r="E21" s="1"/>
      <c r="F21" s="1"/>
      <c r="G21" s="1"/>
      <c r="H21" s="1"/>
      <c r="I21" s="1"/>
    </row>
    <row r="22" spans="1:9" ht="14.25" customHeight="1">
      <c r="A22" s="1" t="s">
        <v>64</v>
      </c>
      <c r="B22" s="1"/>
      <c r="C22" s="1"/>
      <c r="D22" s="1"/>
      <c r="E22" s="1"/>
      <c r="F22" s="1"/>
      <c r="G22" s="1"/>
      <c r="H22" s="1"/>
      <c r="I22" s="1"/>
    </row>
    <row r="23" ht="14.25" customHeight="1"/>
    <row r="27" ht="36" customHeight="1"/>
    <row r="28" ht="48" customHeight="1">
      <c r="E28" t="s">
        <v>48</v>
      </c>
    </row>
    <row r="29" ht="48" customHeight="1"/>
    <row r="30" ht="48" customHeight="1"/>
    <row r="31" ht="36" customHeight="1">
      <c r="D31">
        <v>1</v>
      </c>
    </row>
    <row r="33" ht="24.75" customHeight="1"/>
    <row r="34" ht="39" customHeight="1"/>
    <row r="35" ht="49.5" customHeight="1"/>
    <row r="36" ht="24" customHeight="1"/>
    <row r="37" ht="23.25" customHeight="1"/>
  </sheetData>
  <sheetProtection/>
  <mergeCells count="21">
    <mergeCell ref="A7:I7"/>
    <mergeCell ref="A8:I8"/>
    <mergeCell ref="A9:I9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I18"/>
    <mergeCell ref="A19:I19"/>
    <mergeCell ref="A20:I20"/>
    <mergeCell ref="A21:I21"/>
    <mergeCell ref="A22:I22"/>
    <mergeCell ref="A10:E11"/>
    <mergeCell ref="F10:I11"/>
    <mergeCell ref="A2:I3"/>
  </mergeCells>
  <printOptions horizontalCentered="1"/>
  <pageMargins left="0.7479166666666667" right="0.7479166666666667" top="0.9840277777777777" bottom="0.9840277777777777" header="0.5118055555555555" footer="0.5118055555555555"/>
  <pageSetup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2015-04-24T09:26:20Z</cp:lastPrinted>
  <dcterms:created xsi:type="dcterms:W3CDTF">2015-04-24T08:04:42Z</dcterms:created>
  <dcterms:modified xsi:type="dcterms:W3CDTF">2016-03-21T08:50:44Z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