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780" tabRatio="801"/>
  </bookViews>
  <sheets>
    <sheet name="汕头市清算信息汇总表" sheetId="1" r:id="rId1"/>
    <sheet name="汕头市清算信息明细表" sheetId="2" r:id="rId2"/>
  </sheets>
  <definedNames>
    <definedName name="_xlnm._FilterDatabase" localSheetId="1" hidden="1">汕头市清算信息明细表!$A$3:$W$223</definedName>
  </definedNames>
  <calcPr calcId="144525"/>
</workbook>
</file>

<file path=xl/sharedStrings.xml><?xml version="1.0" encoding="utf-8"?>
<sst xmlns="http://schemas.openxmlformats.org/spreadsheetml/2006/main" count="340">
  <si>
    <t>附件3</t>
  </si>
  <si>
    <t>汕头市清算信息汇总表</t>
  </si>
  <si>
    <t>清算方式</t>
  </si>
  <si>
    <t>立即清算1</t>
  </si>
  <si>
    <t>立即清算1 数量/辆</t>
  </si>
  <si>
    <t>立即清算1 申报金额/万元</t>
  </si>
  <si>
    <t>立即清算1 核算金额/万元</t>
  </si>
  <si>
    <t>立即清算2</t>
  </si>
  <si>
    <t>立即清算2 数量/辆</t>
  </si>
  <si>
    <t>立即清算2 申报金额/万元</t>
  </si>
  <si>
    <t>立即清算2 核算金额/万元</t>
  </si>
  <si>
    <t>立即清算3</t>
  </si>
  <si>
    <t>立即清算3 数量/辆</t>
  </si>
  <si>
    <t>立即清算3 申报金额/万元</t>
  </si>
  <si>
    <t>立即清算3 核算金额/万元</t>
  </si>
  <si>
    <t>留存清算1</t>
  </si>
  <si>
    <t>留存清算1 数量/辆</t>
  </si>
  <si>
    <t>留存清算1 申报金额/万元</t>
  </si>
  <si>
    <t>留存清算1 核算金额/万元</t>
  </si>
  <si>
    <t>留存清算2</t>
  </si>
  <si>
    <t>留存清算2 数量/辆</t>
  </si>
  <si>
    <t>留存清算2 申报金额/万元</t>
  </si>
  <si>
    <t>留存清算2 核算金额/万元</t>
  </si>
  <si>
    <t>留存清算3</t>
  </si>
  <si>
    <t>留存清算3 数量/辆</t>
  </si>
  <si>
    <t>留存清算3 申报金额/万元</t>
  </si>
  <si>
    <t>留存清算3 核算金额/万元</t>
  </si>
  <si>
    <t>留存清算4</t>
  </si>
  <si>
    <t>留存清算4 数量/辆</t>
  </si>
  <si>
    <t>留存清算4 申报金额/万元</t>
  </si>
  <si>
    <t>留存清算4 核算金额/万元</t>
  </si>
  <si>
    <t>不清算1</t>
  </si>
  <si>
    <t>不清算1 数量/辆</t>
  </si>
  <si>
    <t>不清算1 申报金额/万元</t>
  </si>
  <si>
    <t>不清算1 核算金额/万元</t>
  </si>
  <si>
    <t>不清算2</t>
  </si>
  <si>
    <t>不清算2 数量/辆</t>
  </si>
  <si>
    <t>不清算2 申报金额/万元</t>
  </si>
  <si>
    <t>不清算2 核算金额/万元</t>
  </si>
  <si>
    <t>立即清算合计</t>
  </si>
  <si>
    <t>留存清算合计</t>
  </si>
  <si>
    <t>不清算合计</t>
  </si>
  <si>
    <t>总计</t>
  </si>
  <si>
    <t>核查情况备注</t>
  </si>
  <si>
    <t>正常车辆</t>
  </si>
  <si>
    <t>省财厅通报8家单位-正常车辆</t>
  </si>
  <si>
    <t>超出对比价20%及以上</t>
  </si>
  <si>
    <t>超出对比价30%及以上</t>
  </si>
  <si>
    <t>超出对比价40%及以上</t>
  </si>
  <si>
    <t>超出对比价50%及以上</t>
  </si>
  <si>
    <t>省财厅通报8家单位-超出对比价30%及以上</t>
  </si>
  <si>
    <t>省财厅通报8家单位-超出对比价50%及以上</t>
  </si>
  <si>
    <t>国家审计通报的东风御风A08虚高售价</t>
  </si>
  <si>
    <t>省财厅通报8家单位-问题车辆（补充协议、红字发票）</t>
  </si>
  <si>
    <t>注册日期不在2015年</t>
  </si>
  <si>
    <t>同辆车在本地区重复申报</t>
  </si>
  <si>
    <t>同辆车已在上牌当地申报</t>
  </si>
  <si>
    <t>交易名存实亡</t>
  </si>
  <si>
    <t>企业实际申报720辆，多出了6辆（已退回卖方）</t>
  </si>
  <si>
    <t>纯电续驶里程不足</t>
  </si>
  <si>
    <t>电池成箱型号与公告不一致</t>
  </si>
  <si>
    <t>数量/辆汇总</t>
  </si>
  <si>
    <t>申报金额/万元汇总</t>
  </si>
  <si>
    <t>核算金额/万元汇总</t>
  </si>
  <si>
    <t>城市类别</t>
  </si>
  <si>
    <t>地市</t>
  </si>
  <si>
    <t>数量/辆</t>
  </si>
  <si>
    <t>申报金额/万元</t>
  </si>
  <si>
    <t>核算金额/万元</t>
  </si>
  <si>
    <t>三类</t>
  </si>
  <si>
    <t>汕头</t>
  </si>
  <si>
    <t>清算方式说明：
（一）立即清算的车辆及金额。
1、符合各项要求的企业购买用车。
2、符合各项要求的个人购买及作业用车。
3、行驶里程超过3万公里且车辆价格不合理的企业购买用车（价格高出对比价20%（含）的车辆），按对比价清算。
（二）留存待清算车辆及金额。
1、满足其他清算条件但行驶里程不足3万公里的企业购买用车。
2、车辆价格高于对比价格的20％且行驶里程不足3万公里的企业购车，按对比价留存待清算。
3、国家审计通报的842辆东风御风A08（型号：EQ6640CLBEV1），由广州市进行专项审计后再据实重新申报。
4、财政部移交广东省财政厅处理的8家涉嫌虚开红字发票企业的车辆。
（三）不予清算的车辆及金额。
1、企业购车问题车辆，主要包括行驶证登记日期不在2015年范围内的、重复申报省级补助的、没有实际交易的、技术标准不符合要求且行驶证登记日期在2015年6月15日及以后的、电池成箱型号与公告不一致的。
2、个人购车问题车辆，主要包括行驶证登记日期不在2015年范围内的、电池成箱型号与公告不一致的、同辆车重复申报的。</t>
  </si>
  <si>
    <t>附件4</t>
  </si>
  <si>
    <t>汕头市清算信息明细表</t>
  </si>
  <si>
    <t>序号</t>
  </si>
  <si>
    <t>车牌</t>
  </si>
  <si>
    <t>生产厂家</t>
  </si>
  <si>
    <t>商标</t>
  </si>
  <si>
    <t>车主类型</t>
  </si>
  <si>
    <t>车主单位</t>
  </si>
  <si>
    <t>型号</t>
  </si>
  <si>
    <t>车辆种类</t>
  </si>
  <si>
    <t>车辆用途</t>
  </si>
  <si>
    <t>续驶里程（公里）</t>
  </si>
  <si>
    <t>行驶证注册日期</t>
  </si>
  <si>
    <t>行驶里程（公里）</t>
  </si>
  <si>
    <t>电池组总容量(千瓦时)</t>
  </si>
  <si>
    <t>车长(米)</t>
  </si>
  <si>
    <t>国家购车补助标准(万元/辆)</t>
  </si>
  <si>
    <t>省财政补助比例</t>
  </si>
  <si>
    <t>车辆价格(万元/辆)</t>
  </si>
  <si>
    <t>申报省级补助资金(万元)</t>
  </si>
  <si>
    <t>备注</t>
  </si>
  <si>
    <t>核算补助金额（万元）</t>
  </si>
  <si>
    <t>粤D10974</t>
  </si>
  <si>
    <t>厦门金龙旅行车有限公司</t>
  </si>
  <si>
    <t>企业购买</t>
  </si>
  <si>
    <t>汕头市公共交通总公司</t>
  </si>
  <si>
    <t>XML6855JEV20C</t>
  </si>
  <si>
    <t>纯电动客车</t>
  </si>
  <si>
    <t>公交</t>
  </si>
  <si>
    <t>20150615及以后</t>
  </si>
  <si>
    <t>-</t>
  </si>
  <si>
    <t>粤D17254</t>
  </si>
  <si>
    <t>粤D17274</t>
  </si>
  <si>
    <t>粤D17507</t>
  </si>
  <si>
    <t>粤D17824</t>
  </si>
  <si>
    <t>粤D17861</t>
  </si>
  <si>
    <t>粤D17871</t>
  </si>
  <si>
    <t>粤D17904</t>
  </si>
  <si>
    <t>粤D17907</t>
  </si>
  <si>
    <t>粤D17909</t>
  </si>
  <si>
    <t>粤D17917</t>
  </si>
  <si>
    <t>粤D17921</t>
  </si>
  <si>
    <t>粤D17927</t>
  </si>
  <si>
    <t>粤D17928</t>
  </si>
  <si>
    <t>粤D17929</t>
  </si>
  <si>
    <t>粤D17930</t>
  </si>
  <si>
    <t>粤D17931</t>
  </si>
  <si>
    <t>粤D17932</t>
  </si>
  <si>
    <t>粤D17937</t>
  </si>
  <si>
    <t>粤D17938</t>
  </si>
  <si>
    <t>粤D17793</t>
  </si>
  <si>
    <t>XML6105JEV60C</t>
  </si>
  <si>
    <t>粤D17805</t>
  </si>
  <si>
    <t>粤D17811</t>
  </si>
  <si>
    <t>粤D17813</t>
  </si>
  <si>
    <t>粤D17814</t>
  </si>
  <si>
    <t>粤D17815</t>
  </si>
  <si>
    <t>粤D17819</t>
  </si>
  <si>
    <t>粤D17834</t>
  </si>
  <si>
    <t>粤D17844</t>
  </si>
  <si>
    <t>粤D17868</t>
  </si>
  <si>
    <t>粤D17884</t>
  </si>
  <si>
    <t>粤D17889</t>
  </si>
  <si>
    <t>粤D17894</t>
  </si>
  <si>
    <t>粤D17908</t>
  </si>
  <si>
    <t>粤D17923</t>
  </si>
  <si>
    <t>粤D17925</t>
  </si>
  <si>
    <t>粤D17926</t>
  </si>
  <si>
    <t>粤D17940</t>
  </si>
  <si>
    <t>粤D17945</t>
  </si>
  <si>
    <t>粤D17947</t>
  </si>
  <si>
    <t>粤D17951</t>
  </si>
  <si>
    <t>粤D17952</t>
  </si>
  <si>
    <t>粤D17953</t>
  </si>
  <si>
    <t>粤D17957</t>
  </si>
  <si>
    <t>粤D17958</t>
  </si>
  <si>
    <t>粤D17962</t>
  </si>
  <si>
    <t>粤D17963</t>
  </si>
  <si>
    <t>粤D17966</t>
  </si>
  <si>
    <t>粤D17970</t>
  </si>
  <si>
    <t>粤D17971</t>
  </si>
  <si>
    <t>粤D17812</t>
  </si>
  <si>
    <t>珠海广通汽车有限公司</t>
  </si>
  <si>
    <t>汕头市南辰公共交通有限公司</t>
  </si>
  <si>
    <t>GTQ6105BEVB2</t>
  </si>
  <si>
    <t>粤D17784</t>
  </si>
  <si>
    <t>粤D17818</t>
  </si>
  <si>
    <t>粤D17810</t>
  </si>
  <si>
    <t>粤D17845</t>
  </si>
  <si>
    <t>粤D17786</t>
  </si>
  <si>
    <t>粤D17797</t>
  </si>
  <si>
    <t>粤D17731</t>
  </si>
  <si>
    <t>粤D17799</t>
  </si>
  <si>
    <t>粤D17791</t>
  </si>
  <si>
    <t>粤D17770</t>
  </si>
  <si>
    <t>粤D17806</t>
  </si>
  <si>
    <t>粤D17872</t>
  </si>
  <si>
    <t>粤D17783</t>
  </si>
  <si>
    <t>粤D17802</t>
  </si>
  <si>
    <t>粤D17594</t>
  </si>
  <si>
    <t>粤D17778</t>
  </si>
  <si>
    <t>GTQ6858BEVB2</t>
  </si>
  <si>
    <t>粤D17789</t>
  </si>
  <si>
    <t>粤D17684</t>
  </si>
  <si>
    <t>粤D17809</t>
  </si>
  <si>
    <t>粤D17800</t>
  </si>
  <si>
    <t>粤D17796</t>
  </si>
  <si>
    <t>粤D17541</t>
  </si>
  <si>
    <t>粤D17721</t>
  </si>
  <si>
    <t>粤D17745</t>
  </si>
  <si>
    <t>粤D17757</t>
  </si>
  <si>
    <t>粤D17701</t>
  </si>
  <si>
    <t>粤D17817</t>
  </si>
  <si>
    <t>粤D17801</t>
  </si>
  <si>
    <t>粤D17803</t>
  </si>
  <si>
    <t>通勤</t>
  </si>
  <si>
    <t>粤D17807</t>
  </si>
  <si>
    <t>粤D17795</t>
  </si>
  <si>
    <t>粤D17634</t>
  </si>
  <si>
    <t>粤D17697</t>
  </si>
  <si>
    <t>粤D17781</t>
  </si>
  <si>
    <t>粤D17761</t>
  </si>
  <si>
    <t>粤D17798</t>
  </si>
  <si>
    <t>粤D17772</t>
  </si>
  <si>
    <t>粤D17780</t>
  </si>
  <si>
    <t>粤D17792</t>
  </si>
  <si>
    <t>粤D17004</t>
  </si>
  <si>
    <t>汕头市深展巴士有限公司</t>
  </si>
  <si>
    <t>粤D17114</t>
  </si>
  <si>
    <t>粤D17124</t>
  </si>
  <si>
    <t>粤D17404</t>
  </si>
  <si>
    <t>粤D17424</t>
  </si>
  <si>
    <t>粤D17434</t>
  </si>
  <si>
    <t>粤D17454</t>
  </si>
  <si>
    <t>粤D17464</t>
  </si>
  <si>
    <t>粤D17474</t>
  </si>
  <si>
    <t>粤D17830</t>
  </si>
  <si>
    <t>粤D17840</t>
  </si>
  <si>
    <t>粤D17857</t>
  </si>
  <si>
    <t>粤D17867</t>
  </si>
  <si>
    <t>粤D17870</t>
  </si>
  <si>
    <t>粤D17881</t>
  </si>
  <si>
    <t>粤D17882</t>
  </si>
  <si>
    <t>粤D17890</t>
  </si>
  <si>
    <t>粤D17896</t>
  </si>
  <si>
    <t>粤D17898</t>
  </si>
  <si>
    <t>粤D17899</t>
  </si>
  <si>
    <t>粤D17900</t>
  </si>
  <si>
    <t>粤D17901</t>
  </si>
  <si>
    <t>粤D17902</t>
  </si>
  <si>
    <t>粤D17903</t>
  </si>
  <si>
    <t>粤D17905</t>
  </si>
  <si>
    <t>粤D17906</t>
  </si>
  <si>
    <t>粤D17910</t>
  </si>
  <si>
    <t>粤D17911</t>
  </si>
  <si>
    <t>粤D17912</t>
  </si>
  <si>
    <t>粤D17913</t>
  </si>
  <si>
    <t>粤D17914</t>
  </si>
  <si>
    <t>粤D17915</t>
  </si>
  <si>
    <t>粤D17916</t>
  </si>
  <si>
    <t>粤D17918</t>
  </si>
  <si>
    <t>粤D17919</t>
  </si>
  <si>
    <t>粤D17920</t>
  </si>
  <si>
    <t>粤D17742</t>
  </si>
  <si>
    <t>汕头市南翔巴士有限公司</t>
  </si>
  <si>
    <t>粤D17773</t>
  </si>
  <si>
    <t>粤D17765</t>
  </si>
  <si>
    <t>粤D17779</t>
  </si>
  <si>
    <t>粤D17739</t>
  </si>
  <si>
    <t>粤D17752</t>
  </si>
  <si>
    <t>粤D17753</t>
  </si>
  <si>
    <t>粤D17769</t>
  </si>
  <si>
    <t>粤D17766</t>
  </si>
  <si>
    <t>粤D17756</t>
  </si>
  <si>
    <t>粤D17763</t>
  </si>
  <si>
    <t>粤D17755</t>
  </si>
  <si>
    <t>粤D17782</t>
  </si>
  <si>
    <t>粤D17641</t>
  </si>
  <si>
    <t>粤D17758</t>
  </si>
  <si>
    <t>粤D17748</t>
  </si>
  <si>
    <t>粤D17776</t>
  </si>
  <si>
    <t>粤D17738</t>
  </si>
  <si>
    <t>粤D17760</t>
  </si>
  <si>
    <t>粤D17768</t>
  </si>
  <si>
    <t>粤D17775</t>
  </si>
  <si>
    <t>粤D17746</t>
  </si>
  <si>
    <t>粤D17762</t>
  </si>
  <si>
    <t>粤D17759</t>
  </si>
  <si>
    <t>粤D17864</t>
  </si>
  <si>
    <t>郑州宇通客车股份有限公司</t>
  </si>
  <si>
    <t>汕头市潮阳区西园运输服务有限公司</t>
  </si>
  <si>
    <t>ZK6805BEVG1</t>
  </si>
  <si>
    <t>粤D17869</t>
  </si>
  <si>
    <t>粤D17878</t>
  </si>
  <si>
    <t>粤D17851</t>
  </si>
  <si>
    <t>粤D17847</t>
  </si>
  <si>
    <t>粤D17856</t>
  </si>
  <si>
    <t>粤D17866</t>
  </si>
  <si>
    <t>粤D17437</t>
  </si>
  <si>
    <t>粤D17822</t>
  </si>
  <si>
    <t>粤D17859</t>
  </si>
  <si>
    <t>粤D17865</t>
  </si>
  <si>
    <t>粤D17848</t>
  </si>
  <si>
    <t>粤D17876</t>
  </si>
  <si>
    <t>粤D17858</t>
  </si>
  <si>
    <t>粤D17862</t>
  </si>
  <si>
    <t>粤D17842</t>
  </si>
  <si>
    <t>粤D17863</t>
  </si>
  <si>
    <t>粤D17457</t>
  </si>
  <si>
    <t>粤D17354</t>
  </si>
  <si>
    <t>粤D17854</t>
  </si>
  <si>
    <t>粤D17092</t>
  </si>
  <si>
    <t>金龙联合汽车工业(苏州)有限公司</t>
  </si>
  <si>
    <t>汕头市腾飞汽车租赁服务有限公司</t>
  </si>
  <si>
    <t>KLQ6601BEV</t>
  </si>
  <si>
    <t>租赁</t>
  </si>
  <si>
    <t>粤D17002</t>
  </si>
  <si>
    <t>粤D17062</t>
  </si>
  <si>
    <t>粤D17068</t>
  </si>
  <si>
    <t>粤D17152</t>
  </si>
  <si>
    <t>粤D17179</t>
  </si>
  <si>
    <t>粤D17153</t>
  </si>
  <si>
    <t>粤D17155</t>
  </si>
  <si>
    <t>粤D17053</t>
  </si>
  <si>
    <t>粤D17440</t>
  </si>
  <si>
    <t>粤D17605</t>
  </si>
  <si>
    <t>粤D17590</t>
  </si>
  <si>
    <t>粤D17592</t>
  </si>
  <si>
    <t>粤D17611</t>
  </si>
  <si>
    <t>粤D17578</t>
  </si>
  <si>
    <t>粤D17551</t>
  </si>
  <si>
    <t>粤D17562</t>
  </si>
  <si>
    <t>粤D17613</t>
  </si>
  <si>
    <t>粤D17593</t>
  </si>
  <si>
    <t>粤D17606</t>
  </si>
  <si>
    <t>粤D17582</t>
  </si>
  <si>
    <t>粤D17576</t>
  </si>
  <si>
    <t>粤D17580</t>
  </si>
  <si>
    <t>粤D17144</t>
  </si>
  <si>
    <t>粤D17411</t>
  </si>
  <si>
    <t>汕头市荣杰汽车租赁有限公司</t>
  </si>
  <si>
    <t>粤D17425</t>
  </si>
  <si>
    <t>粤D17471</t>
  </si>
  <si>
    <t>粤D17481</t>
  </si>
  <si>
    <t>粤D17446</t>
  </si>
  <si>
    <t>粤D17421</t>
  </si>
  <si>
    <t>粤D17716</t>
  </si>
  <si>
    <t>金龙联合汽车工业（苏州）有限公司</t>
  </si>
  <si>
    <t>汕头市鑫港绿能汽车销售服务有限公司</t>
  </si>
  <si>
    <t>粤D17723</t>
  </si>
  <si>
    <t>粤D17673</t>
  </si>
  <si>
    <t>粤D17717</t>
  </si>
  <si>
    <t>粤D17732</t>
  </si>
  <si>
    <t>粤D17720</t>
  </si>
  <si>
    <t>粤D17703</t>
  </si>
  <si>
    <t>粤D17653</t>
  </si>
  <si>
    <t>粤D17725</t>
  </si>
  <si>
    <t>粤D17680</t>
  </si>
  <si>
    <t>粤D17575</t>
  </si>
  <si>
    <t>粤D17685</t>
  </si>
  <si>
    <t>粤D17646</t>
  </si>
  <si>
    <t>粤D17708</t>
  </si>
  <si>
    <t>粤D17699</t>
  </si>
  <si>
    <t>粤D17706</t>
  </si>
  <si>
    <t>粤D17718</t>
  </si>
  <si>
    <t>粤D17709</t>
  </si>
  <si>
    <t>粤D17715</t>
  </si>
  <si>
    <t>粤D17470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</si>
</sst>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&quot;年&quot;m&quot;月&quot;d&quot;日&quot;;@"/>
    <numFmt numFmtId="177" formatCode="0.00_);[Red]\(0.00\)"/>
    <numFmt numFmtId="178" formatCode="_(* #,##0.00_);_(* \(#,##0.00\);_(* &quot;-&quot;??_);_(@_)"/>
    <numFmt numFmtId="179" formatCode="0_);[Red]\(0\)"/>
    <numFmt numFmtId="180" formatCode="0.00_ "/>
  </numFmts>
  <fonts count="34">
    <font>
      <sz val="11"/>
      <color indexed="8"/>
      <name val="等线"/>
      <charset val="134"/>
    </font>
    <font>
      <sz val="8"/>
      <name val="等线"/>
      <charset val="134"/>
    </font>
    <font>
      <sz val="8"/>
      <name val="宋体"/>
      <charset val="134"/>
    </font>
    <font>
      <sz val="20"/>
      <name val="宋体"/>
      <charset val="134"/>
    </font>
    <font>
      <b/>
      <sz val="8"/>
      <name val="宋体"/>
      <charset val="134"/>
    </font>
    <font>
      <sz val="11"/>
      <name val="等线"/>
      <charset val="134"/>
    </font>
    <font>
      <b/>
      <sz val="11"/>
      <name val="等线"/>
      <charset val="134"/>
    </font>
    <font>
      <sz val="20"/>
      <name val="等线"/>
      <charset val="134"/>
    </font>
    <font>
      <b/>
      <sz val="10"/>
      <name val="等线"/>
      <charset val="134"/>
    </font>
    <font>
      <sz val="10"/>
      <name val="等线"/>
      <charset val="134"/>
    </font>
    <font>
      <u/>
      <sz val="11"/>
      <color indexed="12"/>
      <name val="等线"/>
      <charset val="0"/>
    </font>
    <font>
      <sz val="10"/>
      <name val="宋体"/>
      <charset val="134"/>
    </font>
    <font>
      <sz val="11"/>
      <color indexed="8"/>
      <name val="等线"/>
      <charset val="0"/>
    </font>
    <font>
      <sz val="11"/>
      <color indexed="8"/>
      <name val="宋体"/>
      <charset val="134"/>
    </font>
    <font>
      <sz val="11"/>
      <color indexed="9"/>
      <name val="等线"/>
      <charset val="0"/>
    </font>
    <font>
      <sz val="12"/>
      <name val="宋体"/>
      <charset val="134"/>
    </font>
    <font>
      <sz val="11"/>
      <color indexed="60"/>
      <name val="等线"/>
      <charset val="0"/>
    </font>
    <font>
      <sz val="11"/>
      <color indexed="62"/>
      <name val="等线"/>
      <charset val="0"/>
    </font>
    <font>
      <b/>
      <sz val="11"/>
      <color indexed="52"/>
      <name val="等线"/>
      <charset val="0"/>
    </font>
    <font>
      <sz val="11"/>
      <color indexed="10"/>
      <name val="等线"/>
      <charset val="0"/>
    </font>
    <font>
      <b/>
      <sz val="11"/>
      <color indexed="9"/>
      <name val="等线"/>
      <charset val="0"/>
    </font>
    <font>
      <b/>
      <sz val="13"/>
      <color indexed="62"/>
      <name val="等线"/>
      <charset val="134"/>
    </font>
    <font>
      <i/>
      <sz val="11"/>
      <color indexed="23"/>
      <name val="等线"/>
      <charset val="0"/>
    </font>
    <font>
      <b/>
      <sz val="11"/>
      <color indexed="62"/>
      <name val="等线"/>
      <charset val="134"/>
    </font>
    <font>
      <u/>
      <sz val="11"/>
      <color indexed="20"/>
      <name val="等线"/>
      <charset val="0"/>
    </font>
    <font>
      <b/>
      <sz val="11"/>
      <color indexed="63"/>
      <name val="等线"/>
      <charset val="0"/>
    </font>
    <font>
      <b/>
      <sz val="15"/>
      <color indexed="62"/>
      <name val="等线"/>
      <charset val="134"/>
    </font>
    <font>
      <b/>
      <sz val="11"/>
      <color indexed="8"/>
      <name val="等线"/>
      <charset val="0"/>
    </font>
    <font>
      <b/>
      <sz val="18"/>
      <color indexed="62"/>
      <name val="等线"/>
      <charset val="134"/>
    </font>
    <font>
      <sz val="14"/>
      <color indexed="8"/>
      <name val="楷体"/>
      <charset val="134"/>
    </font>
    <font>
      <sz val="11"/>
      <color indexed="52"/>
      <name val="等线"/>
      <charset val="0"/>
    </font>
    <font>
      <sz val="11"/>
      <color indexed="17"/>
      <name val="等线"/>
      <charset val="0"/>
    </font>
    <font>
      <sz val="11"/>
      <color indexed="8"/>
      <name val="DengXian"/>
      <charset val="134"/>
    </font>
    <font>
      <sz val="11"/>
      <color indexed="8"/>
      <name val="Tahoma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8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10" borderId="10" applyNumberFormat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9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3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 applyProtection="0">
      <alignment vertical="center"/>
    </xf>
    <xf numFmtId="0" fontId="33" fillId="0" borderId="0">
      <alignment vertical="center"/>
    </xf>
    <xf numFmtId="178" fontId="0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65" applyFont="1" applyFill="1" applyAlignment="1">
      <alignment horizontal="right" vertical="center"/>
    </xf>
    <xf numFmtId="0" fontId="2" fillId="0" borderId="0" xfId="65" applyFont="1" applyFill="1" applyAlignment="1">
      <alignment vertical="center"/>
    </xf>
    <xf numFmtId="0" fontId="2" fillId="0" borderId="0" xfId="65" applyFont="1" applyFill="1" applyAlignment="1">
      <alignment horizontal="center" vertical="center"/>
    </xf>
    <xf numFmtId="0" fontId="2" fillId="0" borderId="0" xfId="65" applyFont="1" applyFill="1" applyAlignment="1">
      <alignment horizontal="left" vertical="center"/>
    </xf>
    <xf numFmtId="0" fontId="2" fillId="0" borderId="0" xfId="65" applyNumberFormat="1" applyFont="1" applyFill="1" applyAlignment="1">
      <alignment horizontal="center" vertical="center"/>
    </xf>
    <xf numFmtId="177" fontId="2" fillId="0" borderId="0" xfId="65" applyNumberFormat="1" applyFont="1" applyFill="1" applyAlignment="1">
      <alignment horizontal="center" vertical="center"/>
    </xf>
    <xf numFmtId="177" fontId="2" fillId="0" borderId="0" xfId="65" applyNumberFormat="1" applyFont="1" applyFill="1" applyAlignment="1">
      <alignment vertical="center"/>
    </xf>
    <xf numFmtId="0" fontId="1" fillId="0" borderId="0" xfId="0" applyFont="1" applyFill="1">
      <alignment vertical="center"/>
    </xf>
    <xf numFmtId="0" fontId="3" fillId="0" borderId="0" xfId="68" applyFont="1" applyFill="1" applyAlignment="1">
      <alignment horizontal="center" vertical="center"/>
    </xf>
    <xf numFmtId="0" fontId="4" fillId="0" borderId="1" xfId="68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 wrapText="1"/>
    </xf>
    <xf numFmtId="0" fontId="2" fillId="0" borderId="1" xfId="47" applyFont="1" applyFill="1" applyBorder="1" applyAlignment="1">
      <alignment vertical="center"/>
    </xf>
    <xf numFmtId="0" fontId="2" fillId="0" borderId="1" xfId="47" applyFont="1" applyFill="1" applyBorder="1" applyAlignment="1">
      <alignment horizontal="center" vertical="center"/>
    </xf>
    <xf numFmtId="0" fontId="2" fillId="0" borderId="1" xfId="68" applyFont="1" applyFill="1" applyBorder="1" applyAlignment="1">
      <alignment horizontal="center" vertical="center"/>
    </xf>
    <xf numFmtId="0" fontId="2" fillId="0" borderId="1" xfId="47" applyFont="1" applyFill="1" applyBorder="1" applyAlignment="1" applyProtection="1">
      <alignment horizontal="center" vertical="center"/>
      <protection locked="0"/>
    </xf>
    <xf numFmtId="0" fontId="2" fillId="0" borderId="1" xfId="47" applyFont="1" applyFill="1" applyBorder="1" applyAlignment="1" applyProtection="1">
      <alignment horizontal="left" vertical="center"/>
      <protection locked="0"/>
    </xf>
    <xf numFmtId="0" fontId="2" fillId="0" borderId="1" xfId="65" applyFont="1" applyFill="1" applyBorder="1" applyAlignment="1">
      <alignment vertical="center"/>
    </xf>
    <xf numFmtId="0" fontId="2" fillId="0" borderId="1" xfId="47" applyFont="1" applyFill="1" applyBorder="1" applyAlignment="1">
      <alignment horizontal="left" vertical="center"/>
    </xf>
    <xf numFmtId="0" fontId="4" fillId="0" borderId="2" xfId="65" applyFont="1" applyFill="1" applyBorder="1" applyAlignment="1">
      <alignment horizontal="center" vertical="center" wrapText="1"/>
    </xf>
    <xf numFmtId="0" fontId="4" fillId="0" borderId="1" xfId="68" applyNumberFormat="1" applyFont="1" applyFill="1" applyBorder="1" applyAlignment="1">
      <alignment horizontal="center" vertical="center" wrapText="1"/>
    </xf>
    <xf numFmtId="0" fontId="2" fillId="0" borderId="1" xfId="65" applyFont="1" applyFill="1" applyBorder="1" applyAlignment="1">
      <alignment horizontal="left" vertical="center"/>
    </xf>
    <xf numFmtId="0" fontId="1" fillId="0" borderId="1" xfId="65" applyFont="1" applyFill="1" applyBorder="1">
      <alignment vertical="center"/>
    </xf>
    <xf numFmtId="176" fontId="2" fillId="0" borderId="1" xfId="68" applyNumberFormat="1" applyFont="1" applyFill="1" applyBorder="1" applyAlignment="1">
      <alignment horizontal="center" vertical="center"/>
    </xf>
    <xf numFmtId="179" fontId="2" fillId="0" borderId="1" xfId="65" applyNumberFormat="1" applyFont="1" applyFill="1" applyBorder="1" applyAlignment="1">
      <alignment horizontal="right" vertical="center"/>
    </xf>
    <xf numFmtId="0" fontId="2" fillId="0" borderId="1" xfId="70" applyFont="1" applyFill="1" applyBorder="1" applyAlignment="1">
      <alignment horizontal="center" vertical="center"/>
    </xf>
    <xf numFmtId="0" fontId="2" fillId="0" borderId="1" xfId="65" applyFont="1" applyFill="1" applyBorder="1" applyAlignment="1">
      <alignment horizontal="center" vertical="center"/>
    </xf>
    <xf numFmtId="177" fontId="4" fillId="0" borderId="1" xfId="68" applyNumberFormat="1" applyFont="1" applyFill="1" applyBorder="1" applyAlignment="1">
      <alignment horizontal="center" vertical="center" wrapText="1"/>
    </xf>
    <xf numFmtId="177" fontId="2" fillId="0" borderId="1" xfId="65" applyNumberFormat="1" applyFont="1" applyFill="1" applyBorder="1" applyAlignment="1">
      <alignment horizontal="center" vertical="center"/>
    </xf>
    <xf numFmtId="177" fontId="2" fillId="0" borderId="1" xfId="65" applyNumberFormat="1" applyFont="1" applyFill="1" applyBorder="1" applyAlignment="1">
      <alignment vertical="center"/>
    </xf>
    <xf numFmtId="0" fontId="2" fillId="0" borderId="1" xfId="18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vertical="center" wrapText="1"/>
    </xf>
    <xf numFmtId="180" fontId="9" fillId="2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vertical="center" wrapText="1"/>
    </xf>
    <xf numFmtId="180" fontId="9" fillId="3" borderId="1" xfId="0" applyNumberFormat="1" applyFont="1" applyFill="1" applyBorder="1" applyAlignment="1">
      <alignment vertical="center" wrapText="1"/>
    </xf>
    <xf numFmtId="2" fontId="9" fillId="3" borderId="1" xfId="0" applyNumberFormat="1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80" fontId="9" fillId="4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/>
    </xf>
  </cellXfs>
  <cellStyles count="87">
    <cellStyle name="常规" xfId="0" builtinId="0"/>
    <cellStyle name="货币[0]" xfId="1" builtinId="7"/>
    <cellStyle name="货币" xfId="2" builtinId="4"/>
    <cellStyle name="常规 2 2 4" xfId="3"/>
    <cellStyle name="常规 2 2 2 2" xfId="4"/>
    <cellStyle name="20% - 强调文字颜色 3" xfId="5" builtinId="38"/>
    <cellStyle name="输入" xfId="6" builtinId="20"/>
    <cellStyle name="常规 11 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常规 13 3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常规 1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常规 2 2 3" xfId="44"/>
    <cellStyle name="20% - 强调文字颜色 2" xfId="45" builtinId="34"/>
    <cellStyle name="40% - 强调文字颜色 2" xfId="46" builtinId="35"/>
    <cellStyle name="常规 10 10 2 2 2" xfId="47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常规 2 10" xfId="58"/>
    <cellStyle name="60% - 强调文字颜色 6" xfId="59" builtinId="52"/>
    <cellStyle name="常规 12 2" xfId="60"/>
    <cellStyle name="常规 11" xfId="61"/>
    <cellStyle name="常规 13" xfId="62"/>
    <cellStyle name="常规 14" xfId="63"/>
    <cellStyle name="常规 17" xfId="64"/>
    <cellStyle name="常规 2 10 2 2" xfId="65"/>
    <cellStyle name="常规 2 2 3 2" xfId="66"/>
    <cellStyle name="常规 2 2 6 2" xfId="67"/>
    <cellStyle name="常规 2 3" xfId="68"/>
    <cellStyle name="常规 2 4 2" xfId="69"/>
    <cellStyle name="常规 3" xfId="70"/>
    <cellStyle name="常规 3 2" xfId="71"/>
    <cellStyle name="常规 3 3" xfId="72"/>
    <cellStyle name="常规 3 6" xfId="73"/>
    <cellStyle name="常规 4" xfId="74"/>
    <cellStyle name="常规 4 3" xfId="75"/>
    <cellStyle name="常规 4 4" xfId="76"/>
    <cellStyle name="常规 4 5" xfId="77"/>
    <cellStyle name="常规 5 3 3" xfId="78"/>
    <cellStyle name="常规 5 4" xfId="79"/>
    <cellStyle name="常规 6 2" xfId="80"/>
    <cellStyle name="常规 7" xfId="81"/>
    <cellStyle name="常规 8" xfId="82"/>
    <cellStyle name="常规 9" xfId="83"/>
    <cellStyle name="常规 9 2 101" xfId="84"/>
    <cellStyle name="常规 91" xfId="85"/>
    <cellStyle name="千位分隔 2" xfId="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223</xdr:row>
      <xdr:rowOff>0</xdr:rowOff>
    </xdr:from>
    <xdr:to>
      <xdr:col>12</xdr:col>
      <xdr:colOff>76200</xdr:colOff>
      <xdr:row>225</xdr:row>
      <xdr:rowOff>19050</xdr:rowOff>
    </xdr:to>
    <xdr:sp>
      <xdr:nvSpPr>
        <xdr:cNvPr id="2049" name="Text Box 408"/>
        <xdr:cNvSpPr txBox="1"/>
      </xdr:nvSpPr>
      <xdr:spPr>
        <a:xfrm>
          <a:off x="8100060" y="30460950"/>
          <a:ext cx="76200" cy="2857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76200</xdr:colOff>
      <xdr:row>225</xdr:row>
      <xdr:rowOff>19050</xdr:rowOff>
    </xdr:to>
    <xdr:sp>
      <xdr:nvSpPr>
        <xdr:cNvPr id="2050" name="Text Box 20"/>
        <xdr:cNvSpPr txBox="1"/>
      </xdr:nvSpPr>
      <xdr:spPr>
        <a:xfrm>
          <a:off x="8100060" y="30460950"/>
          <a:ext cx="76200" cy="2857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342900</xdr:colOff>
      <xdr:row>243</xdr:row>
      <xdr:rowOff>104775</xdr:rowOff>
    </xdr:to>
    <xdr:sp>
      <xdr:nvSpPr>
        <xdr:cNvPr id="2051" name="Text Box 408"/>
        <xdr:cNvSpPr txBox="1"/>
      </xdr:nvSpPr>
      <xdr:spPr>
        <a:xfrm>
          <a:off x="8100060" y="30460950"/>
          <a:ext cx="342900" cy="27717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052" name="Text Box 102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053" name="Text Box 2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054" name="Text Box 3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055" name="Text Box 4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056" name="Text Box 5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057" name="Text Box 6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058" name="Text Box 7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059" name="Text Box 8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060" name="Text Box 9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061" name="Text Box 10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062" name="Text Box 11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063" name="Text Box 12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064" name="Text Box 13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224</xdr:row>
      <xdr:rowOff>121920</xdr:rowOff>
    </xdr:to>
    <xdr:sp>
      <xdr:nvSpPr>
        <xdr:cNvPr id="2065" name="Text Box 14"/>
        <xdr:cNvSpPr txBox="1"/>
      </xdr:nvSpPr>
      <xdr:spPr>
        <a:xfrm>
          <a:off x="8100060" y="30460950"/>
          <a:ext cx="95250" cy="255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409575</xdr:colOff>
      <xdr:row>224</xdr:row>
      <xdr:rowOff>76200</xdr:rowOff>
    </xdr:to>
    <xdr:sp>
      <xdr:nvSpPr>
        <xdr:cNvPr id="2066" name="Text Box 19"/>
        <xdr:cNvSpPr txBox="1"/>
      </xdr:nvSpPr>
      <xdr:spPr>
        <a:xfrm>
          <a:off x="8100060" y="30460950"/>
          <a:ext cx="409575" cy="2095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067" name="Text Box 21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068" name="Text Box 22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069" name="Text Box 23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070" name="Text Box 10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071" name="Text Box 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072" name="Text Box 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073" name="Text Box 4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074" name="Text Box 5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075" name="Text Box 6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076" name="Text Box 7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077" name="Text Box 8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078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079" name="Text Box 10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080" name="Text Box 11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081" name="Text Box 1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082" name="Text Box 1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242</xdr:row>
      <xdr:rowOff>121920</xdr:rowOff>
    </xdr:to>
    <xdr:sp>
      <xdr:nvSpPr>
        <xdr:cNvPr id="2083" name="Text Box 14"/>
        <xdr:cNvSpPr txBox="1"/>
      </xdr:nvSpPr>
      <xdr:spPr>
        <a:xfrm>
          <a:off x="8100060" y="30460950"/>
          <a:ext cx="95250" cy="26555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084" name="Text Box 21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085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086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087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088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089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090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091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092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093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094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095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096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097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098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099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00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01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02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03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04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05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06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07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08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09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10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11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12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13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14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15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16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17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18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19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20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21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22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23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24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25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26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27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28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29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30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31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32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33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34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35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36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37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38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39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40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41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42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43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44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45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46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47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48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49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50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51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52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53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54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55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56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57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58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76200</xdr:colOff>
      <xdr:row>225</xdr:row>
      <xdr:rowOff>19050</xdr:rowOff>
    </xdr:to>
    <xdr:sp>
      <xdr:nvSpPr>
        <xdr:cNvPr id="2159" name="Text Box 408"/>
        <xdr:cNvSpPr txBox="1"/>
      </xdr:nvSpPr>
      <xdr:spPr>
        <a:xfrm>
          <a:off x="8100060" y="30460950"/>
          <a:ext cx="76200" cy="2857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76200</xdr:colOff>
      <xdr:row>225</xdr:row>
      <xdr:rowOff>19050</xdr:rowOff>
    </xdr:to>
    <xdr:sp>
      <xdr:nvSpPr>
        <xdr:cNvPr id="2160" name="Text Box 20"/>
        <xdr:cNvSpPr txBox="1"/>
      </xdr:nvSpPr>
      <xdr:spPr>
        <a:xfrm>
          <a:off x="8100060" y="30460950"/>
          <a:ext cx="76200" cy="2857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342900</xdr:colOff>
      <xdr:row>243</xdr:row>
      <xdr:rowOff>104775</xdr:rowOff>
    </xdr:to>
    <xdr:sp>
      <xdr:nvSpPr>
        <xdr:cNvPr id="2161" name="Text Box 408"/>
        <xdr:cNvSpPr txBox="1"/>
      </xdr:nvSpPr>
      <xdr:spPr>
        <a:xfrm>
          <a:off x="8100060" y="30460950"/>
          <a:ext cx="342900" cy="27717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162" name="Text Box 102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163" name="Text Box 2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164" name="Text Box 3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165" name="Text Box 4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166" name="Text Box 5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167" name="Text Box 6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168" name="Text Box 7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169" name="Text Box 8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170" name="Text Box 9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171" name="Text Box 10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172" name="Text Box 11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173" name="Text Box 12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174" name="Text Box 13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224</xdr:row>
      <xdr:rowOff>121920</xdr:rowOff>
    </xdr:to>
    <xdr:sp>
      <xdr:nvSpPr>
        <xdr:cNvPr id="2175" name="Text Box 14"/>
        <xdr:cNvSpPr txBox="1"/>
      </xdr:nvSpPr>
      <xdr:spPr>
        <a:xfrm>
          <a:off x="8100060" y="30460950"/>
          <a:ext cx="95250" cy="255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409575</xdr:colOff>
      <xdr:row>224</xdr:row>
      <xdr:rowOff>76200</xdr:rowOff>
    </xdr:to>
    <xdr:sp>
      <xdr:nvSpPr>
        <xdr:cNvPr id="2176" name="Text Box 19"/>
        <xdr:cNvSpPr txBox="1"/>
      </xdr:nvSpPr>
      <xdr:spPr>
        <a:xfrm>
          <a:off x="8100060" y="30460950"/>
          <a:ext cx="409575" cy="2095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177" name="Text Box 21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178" name="Text Box 22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179" name="Text Box 23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80" name="Text Box 10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81" name="Text Box 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82" name="Text Box 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83" name="Text Box 4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84" name="Text Box 5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85" name="Text Box 6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86" name="Text Box 7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87" name="Text Box 8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88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89" name="Text Box 10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90" name="Text Box 11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91" name="Text Box 1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92" name="Text Box 1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242</xdr:row>
      <xdr:rowOff>121920</xdr:rowOff>
    </xdr:to>
    <xdr:sp>
      <xdr:nvSpPr>
        <xdr:cNvPr id="2193" name="Text Box 14"/>
        <xdr:cNvSpPr txBox="1"/>
      </xdr:nvSpPr>
      <xdr:spPr>
        <a:xfrm>
          <a:off x="8100060" y="30460950"/>
          <a:ext cx="95250" cy="26555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94" name="Text Box 21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95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96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97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98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199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00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01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02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03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04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05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06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07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08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09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10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11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12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13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14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15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16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17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18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19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20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21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22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23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24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25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26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27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28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29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30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31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32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33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34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35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36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37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38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39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40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41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42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43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44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45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46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47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48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49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50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51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52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53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54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55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56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57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58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59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60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61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62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63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64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65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66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67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268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269" name="Text Box 102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270" name="Text Box 2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271" name="Text Box 3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272" name="Text Box 4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273" name="Text Box 5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274" name="Text Box 6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275" name="Text Box 7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276" name="Text Box 8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277" name="Text Box 9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278" name="Text Box 10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279" name="Text Box 11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280" name="Text Box 12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281" name="Text Box 13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523875</xdr:colOff>
      <xdr:row>223</xdr:row>
      <xdr:rowOff>0</xdr:rowOff>
    </xdr:from>
    <xdr:to>
      <xdr:col>4</xdr:col>
      <xdr:colOff>0</xdr:colOff>
      <xdr:row>224</xdr:row>
      <xdr:rowOff>121920</xdr:rowOff>
    </xdr:to>
    <xdr:sp>
      <xdr:nvSpPr>
        <xdr:cNvPr id="2282" name="Text Box 14"/>
        <xdr:cNvSpPr txBox="1"/>
      </xdr:nvSpPr>
      <xdr:spPr>
        <a:xfrm>
          <a:off x="1363345" y="30460950"/>
          <a:ext cx="19685" cy="255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304800</xdr:colOff>
      <xdr:row>223</xdr:row>
      <xdr:rowOff>0</xdr:rowOff>
    </xdr:from>
    <xdr:to>
      <xdr:col>4</xdr:col>
      <xdr:colOff>95250</xdr:colOff>
      <xdr:row>224</xdr:row>
      <xdr:rowOff>76200</xdr:rowOff>
    </xdr:to>
    <xdr:sp>
      <xdr:nvSpPr>
        <xdr:cNvPr id="2283" name="Text Box 19"/>
        <xdr:cNvSpPr txBox="1"/>
      </xdr:nvSpPr>
      <xdr:spPr>
        <a:xfrm>
          <a:off x="1144270" y="30460950"/>
          <a:ext cx="334010" cy="2095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284" name="Text Box 21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285" name="Text Box 22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286" name="Text Box 23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287" name="Text Box 10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288" name="Text Box 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289" name="Text Box 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290" name="Text Box 4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291" name="Text Box 5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292" name="Text Box 6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293" name="Text Box 7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294" name="Text Box 8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295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296" name="Text Box 10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297" name="Text Box 11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298" name="Text Box 1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299" name="Text Box 1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523875</xdr:colOff>
      <xdr:row>223</xdr:row>
      <xdr:rowOff>0</xdr:rowOff>
    </xdr:from>
    <xdr:to>
      <xdr:col>4</xdr:col>
      <xdr:colOff>0</xdr:colOff>
      <xdr:row>242</xdr:row>
      <xdr:rowOff>121920</xdr:rowOff>
    </xdr:to>
    <xdr:sp>
      <xdr:nvSpPr>
        <xdr:cNvPr id="2300" name="Text Box 14"/>
        <xdr:cNvSpPr txBox="1"/>
      </xdr:nvSpPr>
      <xdr:spPr>
        <a:xfrm>
          <a:off x="1363345" y="30460950"/>
          <a:ext cx="19685" cy="26555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01" name="Text Box 21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02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03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04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05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06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07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08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09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10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11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12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13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14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15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16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17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18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19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20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21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22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23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24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25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26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27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28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29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30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31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32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33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34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35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36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37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38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39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40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41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42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43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44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45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46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47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48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49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50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51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52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53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54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55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56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57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58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59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60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61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62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63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64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65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66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67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68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69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70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71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72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73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74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75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376" name="Text Box 102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377" name="Text Box 2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378" name="Text Box 3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379" name="Text Box 4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380" name="Text Box 5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381" name="Text Box 6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382" name="Text Box 7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383" name="Text Box 8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384" name="Text Box 9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385" name="Text Box 10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386" name="Text Box 11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387" name="Text Box 12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388" name="Text Box 13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523875</xdr:colOff>
      <xdr:row>223</xdr:row>
      <xdr:rowOff>0</xdr:rowOff>
    </xdr:from>
    <xdr:to>
      <xdr:col>4</xdr:col>
      <xdr:colOff>0</xdr:colOff>
      <xdr:row>224</xdr:row>
      <xdr:rowOff>121920</xdr:rowOff>
    </xdr:to>
    <xdr:sp>
      <xdr:nvSpPr>
        <xdr:cNvPr id="2389" name="Text Box 14"/>
        <xdr:cNvSpPr txBox="1"/>
      </xdr:nvSpPr>
      <xdr:spPr>
        <a:xfrm>
          <a:off x="1363345" y="30460950"/>
          <a:ext cx="19685" cy="255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304800</xdr:colOff>
      <xdr:row>223</xdr:row>
      <xdr:rowOff>0</xdr:rowOff>
    </xdr:from>
    <xdr:to>
      <xdr:col>4</xdr:col>
      <xdr:colOff>95250</xdr:colOff>
      <xdr:row>224</xdr:row>
      <xdr:rowOff>76200</xdr:rowOff>
    </xdr:to>
    <xdr:sp>
      <xdr:nvSpPr>
        <xdr:cNvPr id="2390" name="Text Box 19"/>
        <xdr:cNvSpPr txBox="1"/>
      </xdr:nvSpPr>
      <xdr:spPr>
        <a:xfrm>
          <a:off x="1144270" y="30460950"/>
          <a:ext cx="334010" cy="2095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391" name="Text Box 21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392" name="Text Box 22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393" name="Text Box 23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94" name="Text Box 10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95" name="Text Box 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96" name="Text Box 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97" name="Text Box 4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98" name="Text Box 5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399" name="Text Box 6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00" name="Text Box 7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01" name="Text Box 8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02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03" name="Text Box 10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04" name="Text Box 11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05" name="Text Box 1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06" name="Text Box 1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523875</xdr:colOff>
      <xdr:row>223</xdr:row>
      <xdr:rowOff>0</xdr:rowOff>
    </xdr:from>
    <xdr:to>
      <xdr:col>4</xdr:col>
      <xdr:colOff>0</xdr:colOff>
      <xdr:row>242</xdr:row>
      <xdr:rowOff>121920</xdr:rowOff>
    </xdr:to>
    <xdr:sp>
      <xdr:nvSpPr>
        <xdr:cNvPr id="2407" name="Text Box 14"/>
        <xdr:cNvSpPr txBox="1"/>
      </xdr:nvSpPr>
      <xdr:spPr>
        <a:xfrm>
          <a:off x="1363345" y="30460950"/>
          <a:ext cx="19685" cy="26555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08" name="Text Box 21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09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10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11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12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13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14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15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16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17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18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19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20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21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22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23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24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25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26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27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28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29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30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31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32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33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34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35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36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37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38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39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40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41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42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43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44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45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46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47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48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49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50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51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52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53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54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55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56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57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58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59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60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61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62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63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64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65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66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67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68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69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70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71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72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73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74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75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76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77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78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79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80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81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482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76200</xdr:colOff>
      <xdr:row>225</xdr:row>
      <xdr:rowOff>19050</xdr:rowOff>
    </xdr:to>
    <xdr:sp>
      <xdr:nvSpPr>
        <xdr:cNvPr id="2483" name="Text Box 408"/>
        <xdr:cNvSpPr txBox="1"/>
      </xdr:nvSpPr>
      <xdr:spPr>
        <a:xfrm>
          <a:off x="8100060" y="30460950"/>
          <a:ext cx="76200" cy="2857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76200</xdr:colOff>
      <xdr:row>225</xdr:row>
      <xdr:rowOff>19050</xdr:rowOff>
    </xdr:to>
    <xdr:sp>
      <xdr:nvSpPr>
        <xdr:cNvPr id="2484" name="Text Box 20"/>
        <xdr:cNvSpPr txBox="1"/>
      </xdr:nvSpPr>
      <xdr:spPr>
        <a:xfrm>
          <a:off x="8100060" y="30460950"/>
          <a:ext cx="76200" cy="2857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342900</xdr:colOff>
      <xdr:row>243</xdr:row>
      <xdr:rowOff>104775</xdr:rowOff>
    </xdr:to>
    <xdr:sp>
      <xdr:nvSpPr>
        <xdr:cNvPr id="2485" name="Text Box 408"/>
        <xdr:cNvSpPr txBox="1"/>
      </xdr:nvSpPr>
      <xdr:spPr>
        <a:xfrm>
          <a:off x="8100060" y="30460950"/>
          <a:ext cx="342900" cy="27717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486" name="Text Box 102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487" name="Text Box 2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488" name="Text Box 3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489" name="Text Box 4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490" name="Text Box 5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491" name="Text Box 6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492" name="Text Box 7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493" name="Text Box 8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494" name="Text Box 9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495" name="Text Box 10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496" name="Text Box 11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497" name="Text Box 12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498" name="Text Box 13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224</xdr:row>
      <xdr:rowOff>121920</xdr:rowOff>
    </xdr:to>
    <xdr:sp>
      <xdr:nvSpPr>
        <xdr:cNvPr id="2499" name="Text Box 14"/>
        <xdr:cNvSpPr txBox="1"/>
      </xdr:nvSpPr>
      <xdr:spPr>
        <a:xfrm>
          <a:off x="8100060" y="30460950"/>
          <a:ext cx="95250" cy="255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409575</xdr:colOff>
      <xdr:row>224</xdr:row>
      <xdr:rowOff>76200</xdr:rowOff>
    </xdr:to>
    <xdr:sp>
      <xdr:nvSpPr>
        <xdr:cNvPr id="2500" name="Text Box 19"/>
        <xdr:cNvSpPr txBox="1"/>
      </xdr:nvSpPr>
      <xdr:spPr>
        <a:xfrm>
          <a:off x="8100060" y="30460950"/>
          <a:ext cx="409575" cy="2095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501" name="Text Box 21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502" name="Text Box 22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503" name="Text Box 23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04" name="Text Box 10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05" name="Text Box 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06" name="Text Box 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07" name="Text Box 4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08" name="Text Box 5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09" name="Text Box 6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10" name="Text Box 7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11" name="Text Box 8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12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13" name="Text Box 10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14" name="Text Box 11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15" name="Text Box 1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16" name="Text Box 1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242</xdr:row>
      <xdr:rowOff>121920</xdr:rowOff>
    </xdr:to>
    <xdr:sp>
      <xdr:nvSpPr>
        <xdr:cNvPr id="2517" name="Text Box 14"/>
        <xdr:cNvSpPr txBox="1"/>
      </xdr:nvSpPr>
      <xdr:spPr>
        <a:xfrm>
          <a:off x="8100060" y="30460950"/>
          <a:ext cx="95250" cy="26555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18" name="Text Box 21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19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20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21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22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23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24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25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26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27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28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29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30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31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32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33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34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35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36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37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38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39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40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41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42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43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44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45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46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47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48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49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50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51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52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53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54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55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56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57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58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59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60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61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62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63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64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65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66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67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68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69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70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71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72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73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74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75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76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77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78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79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80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81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82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83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84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85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86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87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88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89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90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91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592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76200</xdr:colOff>
      <xdr:row>225</xdr:row>
      <xdr:rowOff>19050</xdr:rowOff>
    </xdr:to>
    <xdr:sp>
      <xdr:nvSpPr>
        <xdr:cNvPr id="2593" name="Text Box 408"/>
        <xdr:cNvSpPr txBox="1"/>
      </xdr:nvSpPr>
      <xdr:spPr>
        <a:xfrm>
          <a:off x="8100060" y="30460950"/>
          <a:ext cx="76200" cy="2857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76200</xdr:colOff>
      <xdr:row>225</xdr:row>
      <xdr:rowOff>19050</xdr:rowOff>
    </xdr:to>
    <xdr:sp>
      <xdr:nvSpPr>
        <xdr:cNvPr id="2594" name="Text Box 20"/>
        <xdr:cNvSpPr txBox="1"/>
      </xdr:nvSpPr>
      <xdr:spPr>
        <a:xfrm>
          <a:off x="8100060" y="30460950"/>
          <a:ext cx="76200" cy="2857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342900</xdr:colOff>
      <xdr:row>243</xdr:row>
      <xdr:rowOff>104775</xdr:rowOff>
    </xdr:to>
    <xdr:sp>
      <xdr:nvSpPr>
        <xdr:cNvPr id="2595" name="Text Box 408"/>
        <xdr:cNvSpPr txBox="1"/>
      </xdr:nvSpPr>
      <xdr:spPr>
        <a:xfrm>
          <a:off x="8100060" y="30460950"/>
          <a:ext cx="342900" cy="27717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596" name="Text Box 102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597" name="Text Box 2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598" name="Text Box 3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599" name="Text Box 4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600" name="Text Box 5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601" name="Text Box 6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602" name="Text Box 7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603" name="Text Box 8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604" name="Text Box 9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605" name="Text Box 10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606" name="Text Box 11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607" name="Text Box 12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608" name="Text Box 13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224</xdr:row>
      <xdr:rowOff>121920</xdr:rowOff>
    </xdr:to>
    <xdr:sp>
      <xdr:nvSpPr>
        <xdr:cNvPr id="2609" name="Text Box 14"/>
        <xdr:cNvSpPr txBox="1"/>
      </xdr:nvSpPr>
      <xdr:spPr>
        <a:xfrm>
          <a:off x="8100060" y="30460950"/>
          <a:ext cx="95250" cy="255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409575</xdr:colOff>
      <xdr:row>224</xdr:row>
      <xdr:rowOff>76200</xdr:rowOff>
    </xdr:to>
    <xdr:sp>
      <xdr:nvSpPr>
        <xdr:cNvPr id="2610" name="Text Box 19"/>
        <xdr:cNvSpPr txBox="1"/>
      </xdr:nvSpPr>
      <xdr:spPr>
        <a:xfrm>
          <a:off x="8100060" y="30460950"/>
          <a:ext cx="409575" cy="2095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611" name="Text Box 21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612" name="Text Box 22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225</xdr:row>
      <xdr:rowOff>104775</xdr:rowOff>
    </xdr:to>
    <xdr:sp>
      <xdr:nvSpPr>
        <xdr:cNvPr id="2613" name="Text Box 23"/>
        <xdr:cNvSpPr txBox="1"/>
      </xdr:nvSpPr>
      <xdr:spPr>
        <a:xfrm>
          <a:off x="8100060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14" name="Text Box 10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15" name="Text Box 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16" name="Text Box 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17" name="Text Box 4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18" name="Text Box 5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19" name="Text Box 6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20" name="Text Box 7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21" name="Text Box 8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22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23" name="Text Box 10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24" name="Text Box 11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25" name="Text Box 1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26" name="Text Box 1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242</xdr:row>
      <xdr:rowOff>121920</xdr:rowOff>
    </xdr:to>
    <xdr:sp>
      <xdr:nvSpPr>
        <xdr:cNvPr id="2627" name="Text Box 14"/>
        <xdr:cNvSpPr txBox="1"/>
      </xdr:nvSpPr>
      <xdr:spPr>
        <a:xfrm>
          <a:off x="8100060" y="30460950"/>
          <a:ext cx="95250" cy="26555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28" name="Text Box 21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29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30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31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32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33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34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35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36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37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38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39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40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41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42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43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44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45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46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47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48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49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50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51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52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53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54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55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56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57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58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59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60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61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62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63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64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65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66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67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68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69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70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71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72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73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74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75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76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77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78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79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80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81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82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83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84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85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86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87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88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89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90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91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92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93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94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95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96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97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98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699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700" name="Text Box 9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701" name="Text Box 22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12</xdr:col>
      <xdr:colOff>0</xdr:colOff>
      <xdr:row>223</xdr:row>
      <xdr:rowOff>0</xdr:rowOff>
    </xdr:from>
    <xdr:to>
      <xdr:col>12</xdr:col>
      <xdr:colOff>95250</xdr:colOff>
      <xdr:row>244</xdr:row>
      <xdr:rowOff>121920</xdr:rowOff>
    </xdr:to>
    <xdr:sp>
      <xdr:nvSpPr>
        <xdr:cNvPr id="2702" name="Text Box 23"/>
        <xdr:cNvSpPr txBox="1"/>
      </xdr:nvSpPr>
      <xdr:spPr>
        <a:xfrm>
          <a:off x="8100060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703" name="Text Box 102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704" name="Text Box 2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705" name="Text Box 3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706" name="Text Box 4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707" name="Text Box 5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708" name="Text Box 6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709" name="Text Box 7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710" name="Text Box 8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711" name="Text Box 9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712" name="Text Box 10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713" name="Text Box 11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714" name="Text Box 12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715" name="Text Box 13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523875</xdr:colOff>
      <xdr:row>223</xdr:row>
      <xdr:rowOff>0</xdr:rowOff>
    </xdr:from>
    <xdr:to>
      <xdr:col>4</xdr:col>
      <xdr:colOff>0</xdr:colOff>
      <xdr:row>224</xdr:row>
      <xdr:rowOff>121920</xdr:rowOff>
    </xdr:to>
    <xdr:sp>
      <xdr:nvSpPr>
        <xdr:cNvPr id="2716" name="Text Box 14"/>
        <xdr:cNvSpPr txBox="1"/>
      </xdr:nvSpPr>
      <xdr:spPr>
        <a:xfrm>
          <a:off x="1363345" y="30460950"/>
          <a:ext cx="19685" cy="255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304800</xdr:colOff>
      <xdr:row>223</xdr:row>
      <xdr:rowOff>0</xdr:rowOff>
    </xdr:from>
    <xdr:to>
      <xdr:col>4</xdr:col>
      <xdr:colOff>95250</xdr:colOff>
      <xdr:row>224</xdr:row>
      <xdr:rowOff>76200</xdr:rowOff>
    </xdr:to>
    <xdr:sp>
      <xdr:nvSpPr>
        <xdr:cNvPr id="2717" name="Text Box 19"/>
        <xdr:cNvSpPr txBox="1"/>
      </xdr:nvSpPr>
      <xdr:spPr>
        <a:xfrm>
          <a:off x="1144270" y="30460950"/>
          <a:ext cx="334010" cy="2095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718" name="Text Box 21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719" name="Text Box 22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720" name="Text Box 23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21" name="Text Box 10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22" name="Text Box 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23" name="Text Box 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24" name="Text Box 4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25" name="Text Box 5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26" name="Text Box 6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27" name="Text Box 7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28" name="Text Box 8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29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30" name="Text Box 10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31" name="Text Box 11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32" name="Text Box 1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33" name="Text Box 1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523875</xdr:colOff>
      <xdr:row>223</xdr:row>
      <xdr:rowOff>0</xdr:rowOff>
    </xdr:from>
    <xdr:to>
      <xdr:col>4</xdr:col>
      <xdr:colOff>0</xdr:colOff>
      <xdr:row>242</xdr:row>
      <xdr:rowOff>121920</xdr:rowOff>
    </xdr:to>
    <xdr:sp>
      <xdr:nvSpPr>
        <xdr:cNvPr id="2734" name="Text Box 14"/>
        <xdr:cNvSpPr txBox="1"/>
      </xdr:nvSpPr>
      <xdr:spPr>
        <a:xfrm>
          <a:off x="1363345" y="30460950"/>
          <a:ext cx="19685" cy="26555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35" name="Text Box 21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36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37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38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39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40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41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42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43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44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45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46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47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48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49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50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51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52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53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54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55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56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57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58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59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60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61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62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63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64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65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66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67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68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69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70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71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72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73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74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75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76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77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78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79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80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81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82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83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84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85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86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87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88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89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90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91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92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93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94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95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96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97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98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799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00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01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02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03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04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05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06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07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08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09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810" name="Text Box 102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811" name="Text Box 2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812" name="Text Box 3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813" name="Text Box 4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814" name="Text Box 5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815" name="Text Box 6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816" name="Text Box 7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817" name="Text Box 8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818" name="Text Box 9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819" name="Text Box 10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820" name="Text Box 11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821" name="Text Box 12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822" name="Text Box 13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523875</xdr:colOff>
      <xdr:row>223</xdr:row>
      <xdr:rowOff>0</xdr:rowOff>
    </xdr:from>
    <xdr:to>
      <xdr:col>4</xdr:col>
      <xdr:colOff>0</xdr:colOff>
      <xdr:row>224</xdr:row>
      <xdr:rowOff>121920</xdr:rowOff>
    </xdr:to>
    <xdr:sp>
      <xdr:nvSpPr>
        <xdr:cNvPr id="2823" name="Text Box 14"/>
        <xdr:cNvSpPr txBox="1"/>
      </xdr:nvSpPr>
      <xdr:spPr>
        <a:xfrm>
          <a:off x="1363345" y="30460950"/>
          <a:ext cx="19685" cy="255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304800</xdr:colOff>
      <xdr:row>223</xdr:row>
      <xdr:rowOff>0</xdr:rowOff>
    </xdr:from>
    <xdr:to>
      <xdr:col>4</xdr:col>
      <xdr:colOff>95250</xdr:colOff>
      <xdr:row>224</xdr:row>
      <xdr:rowOff>76200</xdr:rowOff>
    </xdr:to>
    <xdr:sp>
      <xdr:nvSpPr>
        <xdr:cNvPr id="2824" name="Text Box 19"/>
        <xdr:cNvSpPr txBox="1"/>
      </xdr:nvSpPr>
      <xdr:spPr>
        <a:xfrm>
          <a:off x="1144270" y="30460950"/>
          <a:ext cx="334010" cy="2095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825" name="Text Box 21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826" name="Text Box 22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225</xdr:row>
      <xdr:rowOff>104775</xdr:rowOff>
    </xdr:to>
    <xdr:sp>
      <xdr:nvSpPr>
        <xdr:cNvPr id="2827" name="Text Box 23"/>
        <xdr:cNvSpPr txBox="1"/>
      </xdr:nvSpPr>
      <xdr:spPr>
        <a:xfrm>
          <a:off x="119189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28" name="Text Box 10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29" name="Text Box 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30" name="Text Box 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31" name="Text Box 4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32" name="Text Box 5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33" name="Text Box 6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34" name="Text Box 7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35" name="Text Box 8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36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37" name="Text Box 10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38" name="Text Box 11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39" name="Text Box 1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40" name="Text Box 1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523875</xdr:colOff>
      <xdr:row>223</xdr:row>
      <xdr:rowOff>0</xdr:rowOff>
    </xdr:from>
    <xdr:to>
      <xdr:col>4</xdr:col>
      <xdr:colOff>0</xdr:colOff>
      <xdr:row>242</xdr:row>
      <xdr:rowOff>121920</xdr:rowOff>
    </xdr:to>
    <xdr:sp>
      <xdr:nvSpPr>
        <xdr:cNvPr id="2841" name="Text Box 14"/>
        <xdr:cNvSpPr txBox="1"/>
      </xdr:nvSpPr>
      <xdr:spPr>
        <a:xfrm>
          <a:off x="1363345" y="30460950"/>
          <a:ext cx="19685" cy="26555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42" name="Text Box 21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43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44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45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46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47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48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49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50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51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52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53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54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55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56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57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58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59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60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61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62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63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64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65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66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67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68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69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70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71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72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73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74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75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76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77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78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79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80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81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82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83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84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85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86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87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88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89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90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91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92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93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94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95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96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97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98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899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900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901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902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903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904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905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906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907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908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909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910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911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912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913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914" name="Text Box 9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915" name="Text Box 22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352425</xdr:colOff>
      <xdr:row>223</xdr:row>
      <xdr:rowOff>0</xdr:rowOff>
    </xdr:from>
    <xdr:to>
      <xdr:col>3</xdr:col>
      <xdr:colOff>447675</xdr:colOff>
      <xdr:row>244</xdr:row>
      <xdr:rowOff>121920</xdr:rowOff>
    </xdr:to>
    <xdr:sp>
      <xdr:nvSpPr>
        <xdr:cNvPr id="2916" name="Text Box 23"/>
        <xdr:cNvSpPr txBox="1"/>
      </xdr:nvSpPr>
      <xdr:spPr>
        <a:xfrm>
          <a:off x="119189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2917" name="Text Box 102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2918" name="Text Box 2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2919" name="Text Box 3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2920" name="Text Box 4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2921" name="Text Box 5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2922" name="Text Box 6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2923" name="Text Box 7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2924" name="Text Box 8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2925" name="Text Box 9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2926" name="Text Box 10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2927" name="Text Box 11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2928" name="Text Box 12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2929" name="Text Box 13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505460</xdr:colOff>
      <xdr:row>223</xdr:row>
      <xdr:rowOff>0</xdr:rowOff>
    </xdr:from>
    <xdr:to>
      <xdr:col>7</xdr:col>
      <xdr:colOff>47625</xdr:colOff>
      <xdr:row>224</xdr:row>
      <xdr:rowOff>121920</xdr:rowOff>
    </xdr:to>
    <xdr:sp>
      <xdr:nvSpPr>
        <xdr:cNvPr id="2930" name="Text Box 14"/>
        <xdr:cNvSpPr txBox="1"/>
      </xdr:nvSpPr>
      <xdr:spPr>
        <a:xfrm>
          <a:off x="3793490" y="30460950"/>
          <a:ext cx="47625" cy="255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304800</xdr:colOff>
      <xdr:row>223</xdr:row>
      <xdr:rowOff>0</xdr:rowOff>
    </xdr:from>
    <xdr:to>
      <xdr:col>7</xdr:col>
      <xdr:colOff>142875</xdr:colOff>
      <xdr:row>224</xdr:row>
      <xdr:rowOff>76200</xdr:rowOff>
    </xdr:to>
    <xdr:sp>
      <xdr:nvSpPr>
        <xdr:cNvPr id="2931" name="Text Box 19"/>
        <xdr:cNvSpPr txBox="1"/>
      </xdr:nvSpPr>
      <xdr:spPr>
        <a:xfrm>
          <a:off x="3592830" y="30460950"/>
          <a:ext cx="343535" cy="2095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2932" name="Text Box 21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2933" name="Text Box 22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2934" name="Text Box 23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35" name="Text Box 10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36" name="Text Box 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37" name="Text Box 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38" name="Text Box 4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39" name="Text Box 5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40" name="Text Box 6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41" name="Text Box 7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42" name="Text Box 8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43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44" name="Text Box 10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45" name="Text Box 11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46" name="Text Box 1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47" name="Text Box 1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505460</xdr:colOff>
      <xdr:row>223</xdr:row>
      <xdr:rowOff>0</xdr:rowOff>
    </xdr:from>
    <xdr:to>
      <xdr:col>7</xdr:col>
      <xdr:colOff>47625</xdr:colOff>
      <xdr:row>242</xdr:row>
      <xdr:rowOff>121920</xdr:rowOff>
    </xdr:to>
    <xdr:sp>
      <xdr:nvSpPr>
        <xdr:cNvPr id="2948" name="Text Box 14"/>
        <xdr:cNvSpPr txBox="1"/>
      </xdr:nvSpPr>
      <xdr:spPr>
        <a:xfrm>
          <a:off x="3793490" y="30460950"/>
          <a:ext cx="47625" cy="26555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49" name="Text Box 21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50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51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52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53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54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55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56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57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58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59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60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61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62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63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64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65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66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67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68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69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70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71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72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73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74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75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76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77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78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79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80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81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82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83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84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85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86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87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88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89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90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91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92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93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94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95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96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97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98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2999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00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01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02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03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04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05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06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07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08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09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10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11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12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13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14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15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16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17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18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19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20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21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22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23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024" name="Text Box 102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025" name="Text Box 2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026" name="Text Box 3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027" name="Text Box 4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028" name="Text Box 5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029" name="Text Box 6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030" name="Text Box 7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031" name="Text Box 8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032" name="Text Box 9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033" name="Text Box 10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034" name="Text Box 11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035" name="Text Box 12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036" name="Text Box 13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505460</xdr:colOff>
      <xdr:row>223</xdr:row>
      <xdr:rowOff>0</xdr:rowOff>
    </xdr:from>
    <xdr:to>
      <xdr:col>7</xdr:col>
      <xdr:colOff>47625</xdr:colOff>
      <xdr:row>224</xdr:row>
      <xdr:rowOff>121920</xdr:rowOff>
    </xdr:to>
    <xdr:sp>
      <xdr:nvSpPr>
        <xdr:cNvPr id="3037" name="Text Box 14"/>
        <xdr:cNvSpPr txBox="1"/>
      </xdr:nvSpPr>
      <xdr:spPr>
        <a:xfrm>
          <a:off x="3793490" y="30460950"/>
          <a:ext cx="47625" cy="255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304800</xdr:colOff>
      <xdr:row>223</xdr:row>
      <xdr:rowOff>0</xdr:rowOff>
    </xdr:from>
    <xdr:to>
      <xdr:col>7</xdr:col>
      <xdr:colOff>142875</xdr:colOff>
      <xdr:row>224</xdr:row>
      <xdr:rowOff>76200</xdr:rowOff>
    </xdr:to>
    <xdr:sp>
      <xdr:nvSpPr>
        <xdr:cNvPr id="3038" name="Text Box 19"/>
        <xdr:cNvSpPr txBox="1"/>
      </xdr:nvSpPr>
      <xdr:spPr>
        <a:xfrm>
          <a:off x="3592830" y="30460950"/>
          <a:ext cx="343535" cy="2095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039" name="Text Box 21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040" name="Text Box 22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041" name="Text Box 23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42" name="Text Box 10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43" name="Text Box 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44" name="Text Box 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45" name="Text Box 4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46" name="Text Box 5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47" name="Text Box 6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48" name="Text Box 7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49" name="Text Box 8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50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51" name="Text Box 10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52" name="Text Box 11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53" name="Text Box 1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54" name="Text Box 1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505460</xdr:colOff>
      <xdr:row>223</xdr:row>
      <xdr:rowOff>0</xdr:rowOff>
    </xdr:from>
    <xdr:to>
      <xdr:col>7</xdr:col>
      <xdr:colOff>47625</xdr:colOff>
      <xdr:row>242</xdr:row>
      <xdr:rowOff>121920</xdr:rowOff>
    </xdr:to>
    <xdr:sp>
      <xdr:nvSpPr>
        <xdr:cNvPr id="3055" name="Text Box 14"/>
        <xdr:cNvSpPr txBox="1"/>
      </xdr:nvSpPr>
      <xdr:spPr>
        <a:xfrm>
          <a:off x="3793490" y="30460950"/>
          <a:ext cx="47625" cy="26555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56" name="Text Box 21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57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58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59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60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61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62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63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64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65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66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67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68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69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70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71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72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73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74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75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76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77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78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79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80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81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82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83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84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85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86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87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88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89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90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91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92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93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94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95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96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97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98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099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00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01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02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03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04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05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06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07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08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09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10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11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12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13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14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15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16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17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18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19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20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21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22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23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24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25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26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27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28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29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30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131" name="Text Box 102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132" name="Text Box 2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133" name="Text Box 3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134" name="Text Box 4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135" name="Text Box 5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136" name="Text Box 6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137" name="Text Box 7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138" name="Text Box 8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139" name="Text Box 9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140" name="Text Box 10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141" name="Text Box 11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142" name="Text Box 12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143" name="Text Box 13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505460</xdr:colOff>
      <xdr:row>223</xdr:row>
      <xdr:rowOff>0</xdr:rowOff>
    </xdr:from>
    <xdr:to>
      <xdr:col>7</xdr:col>
      <xdr:colOff>47625</xdr:colOff>
      <xdr:row>224</xdr:row>
      <xdr:rowOff>121920</xdr:rowOff>
    </xdr:to>
    <xdr:sp>
      <xdr:nvSpPr>
        <xdr:cNvPr id="3144" name="Text Box 14"/>
        <xdr:cNvSpPr txBox="1"/>
      </xdr:nvSpPr>
      <xdr:spPr>
        <a:xfrm>
          <a:off x="3793490" y="30460950"/>
          <a:ext cx="47625" cy="255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304800</xdr:colOff>
      <xdr:row>223</xdr:row>
      <xdr:rowOff>0</xdr:rowOff>
    </xdr:from>
    <xdr:to>
      <xdr:col>7</xdr:col>
      <xdr:colOff>142875</xdr:colOff>
      <xdr:row>224</xdr:row>
      <xdr:rowOff>76200</xdr:rowOff>
    </xdr:to>
    <xdr:sp>
      <xdr:nvSpPr>
        <xdr:cNvPr id="3145" name="Text Box 19"/>
        <xdr:cNvSpPr txBox="1"/>
      </xdr:nvSpPr>
      <xdr:spPr>
        <a:xfrm>
          <a:off x="3592830" y="30460950"/>
          <a:ext cx="343535" cy="2095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146" name="Text Box 21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147" name="Text Box 22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148" name="Text Box 23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49" name="Text Box 10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50" name="Text Box 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51" name="Text Box 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52" name="Text Box 4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53" name="Text Box 5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54" name="Text Box 6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55" name="Text Box 7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56" name="Text Box 8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57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58" name="Text Box 10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59" name="Text Box 11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60" name="Text Box 1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61" name="Text Box 1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505460</xdr:colOff>
      <xdr:row>223</xdr:row>
      <xdr:rowOff>0</xdr:rowOff>
    </xdr:from>
    <xdr:to>
      <xdr:col>7</xdr:col>
      <xdr:colOff>47625</xdr:colOff>
      <xdr:row>242</xdr:row>
      <xdr:rowOff>121920</xdr:rowOff>
    </xdr:to>
    <xdr:sp>
      <xdr:nvSpPr>
        <xdr:cNvPr id="3162" name="Text Box 14"/>
        <xdr:cNvSpPr txBox="1"/>
      </xdr:nvSpPr>
      <xdr:spPr>
        <a:xfrm>
          <a:off x="3793490" y="30460950"/>
          <a:ext cx="47625" cy="26555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63" name="Text Box 21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64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65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66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67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68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69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70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71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72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73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74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75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76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77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78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79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80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81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82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83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84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85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86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87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88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89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90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91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92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93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94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95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96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97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98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199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00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01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02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03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04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05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06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07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08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09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10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11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12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13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14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15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16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17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18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19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20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21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22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23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24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25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26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27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28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29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30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31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32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33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34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35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36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37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238" name="Text Box 102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239" name="Text Box 2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240" name="Text Box 3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241" name="Text Box 4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242" name="Text Box 5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243" name="Text Box 6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244" name="Text Box 7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245" name="Text Box 8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246" name="Text Box 9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247" name="Text Box 10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248" name="Text Box 11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249" name="Text Box 12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250" name="Text Box 13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505460</xdr:colOff>
      <xdr:row>223</xdr:row>
      <xdr:rowOff>0</xdr:rowOff>
    </xdr:from>
    <xdr:to>
      <xdr:col>7</xdr:col>
      <xdr:colOff>47625</xdr:colOff>
      <xdr:row>224</xdr:row>
      <xdr:rowOff>121920</xdr:rowOff>
    </xdr:to>
    <xdr:sp>
      <xdr:nvSpPr>
        <xdr:cNvPr id="3251" name="Text Box 14"/>
        <xdr:cNvSpPr txBox="1"/>
      </xdr:nvSpPr>
      <xdr:spPr>
        <a:xfrm>
          <a:off x="3793490" y="30460950"/>
          <a:ext cx="47625" cy="255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304800</xdr:colOff>
      <xdr:row>223</xdr:row>
      <xdr:rowOff>0</xdr:rowOff>
    </xdr:from>
    <xdr:to>
      <xdr:col>7</xdr:col>
      <xdr:colOff>142875</xdr:colOff>
      <xdr:row>224</xdr:row>
      <xdr:rowOff>76200</xdr:rowOff>
    </xdr:to>
    <xdr:sp>
      <xdr:nvSpPr>
        <xdr:cNvPr id="3252" name="Text Box 19"/>
        <xdr:cNvSpPr txBox="1"/>
      </xdr:nvSpPr>
      <xdr:spPr>
        <a:xfrm>
          <a:off x="3592830" y="30460950"/>
          <a:ext cx="343535" cy="2095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253" name="Text Box 21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254" name="Text Box 22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225</xdr:row>
      <xdr:rowOff>104775</xdr:rowOff>
    </xdr:to>
    <xdr:sp>
      <xdr:nvSpPr>
        <xdr:cNvPr id="3255" name="Text Box 23"/>
        <xdr:cNvSpPr txBox="1"/>
      </xdr:nvSpPr>
      <xdr:spPr>
        <a:xfrm>
          <a:off x="3640455" y="30460950"/>
          <a:ext cx="95250" cy="3714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56" name="Text Box 10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57" name="Text Box 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58" name="Text Box 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59" name="Text Box 4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60" name="Text Box 5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61" name="Text Box 6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62" name="Text Box 7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63" name="Text Box 8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64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65" name="Text Box 10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66" name="Text Box 11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67" name="Text Box 1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68" name="Text Box 1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505460</xdr:colOff>
      <xdr:row>223</xdr:row>
      <xdr:rowOff>0</xdr:rowOff>
    </xdr:from>
    <xdr:to>
      <xdr:col>7</xdr:col>
      <xdr:colOff>47625</xdr:colOff>
      <xdr:row>242</xdr:row>
      <xdr:rowOff>121920</xdr:rowOff>
    </xdr:to>
    <xdr:sp>
      <xdr:nvSpPr>
        <xdr:cNvPr id="3269" name="Text Box 14"/>
        <xdr:cNvSpPr txBox="1"/>
      </xdr:nvSpPr>
      <xdr:spPr>
        <a:xfrm>
          <a:off x="3793490" y="30460950"/>
          <a:ext cx="47625" cy="26555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70" name="Text Box 21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71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72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73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74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75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76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77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78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79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80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81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82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83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84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85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86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87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88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89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90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91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92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93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94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95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96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97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98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299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00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01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02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03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04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05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06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07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08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09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10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11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12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13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14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15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16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17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18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19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20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21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22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23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24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25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26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27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28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29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30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31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32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33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34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35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36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37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38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39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40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41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42" name="Text Box 9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43" name="Text Box 22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352425</xdr:colOff>
      <xdr:row>223</xdr:row>
      <xdr:rowOff>0</xdr:rowOff>
    </xdr:from>
    <xdr:to>
      <xdr:col>6</xdr:col>
      <xdr:colOff>447675</xdr:colOff>
      <xdr:row>244</xdr:row>
      <xdr:rowOff>121920</xdr:rowOff>
    </xdr:to>
    <xdr:sp>
      <xdr:nvSpPr>
        <xdr:cNvPr id="3344" name="Text Box 23"/>
        <xdr:cNvSpPr txBox="1"/>
      </xdr:nvSpPr>
      <xdr:spPr>
        <a:xfrm>
          <a:off x="3640455" y="30460950"/>
          <a:ext cx="95250" cy="292227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Z10"/>
  <sheetViews>
    <sheetView tabSelected="1" zoomScale="85" zoomScaleNormal="85" workbookViewId="0">
      <selection activeCell="DR32" sqref="DR32"/>
    </sheetView>
  </sheetViews>
  <sheetFormatPr defaultColWidth="9" defaultRowHeight="13.5"/>
  <cols>
    <col min="1" max="1" width="8.25" style="36" customWidth="1"/>
    <col min="2" max="2" width="5" style="36" customWidth="1"/>
    <col min="3" max="9" width="8.13333333333333" hidden="1" customWidth="1"/>
    <col min="10" max="10" width="8.75" hidden="1" customWidth="1"/>
    <col min="11" max="23" width="8.13333333333333" hidden="1" customWidth="1"/>
    <col min="24" max="26" width="8.38333333333333" hidden="1" customWidth="1"/>
    <col min="27" max="110" width="8" hidden="1" customWidth="1"/>
    <col min="111" max="111" width="8" customWidth="1"/>
    <col min="112" max="113" width="8.75" customWidth="1"/>
    <col min="114" max="114" width="8" customWidth="1"/>
    <col min="115" max="116" width="8.75" customWidth="1"/>
    <col min="117" max="117" width="8" customWidth="1"/>
    <col min="118" max="119" width="8.75" customWidth="1"/>
    <col min="120" max="120" width="8" customWidth="1"/>
    <col min="121" max="122" width="8.75" customWidth="1"/>
    <col min="123" max="159" width="8" customWidth="1"/>
    <col min="160" max="161" width="10" customWidth="1"/>
  </cols>
  <sheetData>
    <row r="1" s="33" customFormat="1" spans="1:12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</row>
    <row r="2" s="33" customFormat="1" ht="25.5" spans="1:122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</row>
    <row r="3" s="34" customFormat="1" ht="14.25" customHeight="1" spans="1:122">
      <c r="A3" s="39" t="s">
        <v>2</v>
      </c>
      <c r="B3" s="40"/>
      <c r="C3" s="41" t="s">
        <v>3</v>
      </c>
      <c r="D3" s="41"/>
      <c r="E3" s="41"/>
      <c r="F3" s="41"/>
      <c r="G3" s="41"/>
      <c r="H3" s="41"/>
      <c r="I3" s="43" t="s">
        <v>4</v>
      </c>
      <c r="J3" s="43" t="s">
        <v>5</v>
      </c>
      <c r="K3" s="43" t="s">
        <v>6</v>
      </c>
      <c r="L3" s="47" t="s">
        <v>7</v>
      </c>
      <c r="M3" s="48"/>
      <c r="N3" s="49"/>
      <c r="O3" s="43" t="s">
        <v>8</v>
      </c>
      <c r="P3" s="43" t="s">
        <v>9</v>
      </c>
      <c r="Q3" s="43" t="s">
        <v>10</v>
      </c>
      <c r="R3" s="41" t="s">
        <v>11</v>
      </c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3" t="s">
        <v>12</v>
      </c>
      <c r="AE3" s="43" t="s">
        <v>13</v>
      </c>
      <c r="AF3" s="43" t="s">
        <v>14</v>
      </c>
      <c r="AG3" s="41" t="s">
        <v>15</v>
      </c>
      <c r="AH3" s="41"/>
      <c r="AI3" s="41"/>
      <c r="AJ3" s="41"/>
      <c r="AK3" s="41"/>
      <c r="AL3" s="41"/>
      <c r="AM3" s="43" t="s">
        <v>16</v>
      </c>
      <c r="AN3" s="43" t="s">
        <v>17</v>
      </c>
      <c r="AO3" s="43" t="s">
        <v>18</v>
      </c>
      <c r="AP3" s="41" t="s">
        <v>19</v>
      </c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3" t="s">
        <v>20</v>
      </c>
      <c r="BI3" s="43" t="s">
        <v>21</v>
      </c>
      <c r="BJ3" s="43" t="s">
        <v>22</v>
      </c>
      <c r="BK3" s="41" t="s">
        <v>23</v>
      </c>
      <c r="BL3" s="41"/>
      <c r="BM3" s="41"/>
      <c r="BN3" s="43" t="s">
        <v>24</v>
      </c>
      <c r="BO3" s="43" t="s">
        <v>25</v>
      </c>
      <c r="BP3" s="43" t="s">
        <v>26</v>
      </c>
      <c r="BQ3" s="41" t="s">
        <v>27</v>
      </c>
      <c r="BR3" s="41"/>
      <c r="BS3" s="41"/>
      <c r="BT3" s="43" t="s">
        <v>28</v>
      </c>
      <c r="BU3" s="43" t="s">
        <v>29</v>
      </c>
      <c r="BV3" s="43" t="s">
        <v>30</v>
      </c>
      <c r="BW3" s="51" t="s">
        <v>31</v>
      </c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2" t="s">
        <v>32</v>
      </c>
      <c r="CS3" s="52" t="s">
        <v>33</v>
      </c>
      <c r="CT3" s="52" t="s">
        <v>34</v>
      </c>
      <c r="CU3" s="51" t="s">
        <v>35</v>
      </c>
      <c r="CV3" s="51"/>
      <c r="CW3" s="51"/>
      <c r="CX3" s="51"/>
      <c r="CY3" s="51"/>
      <c r="CZ3" s="51"/>
      <c r="DA3" s="51"/>
      <c r="DB3" s="51"/>
      <c r="DC3" s="51"/>
      <c r="DD3" s="52" t="s">
        <v>36</v>
      </c>
      <c r="DE3" s="52" t="s">
        <v>37</v>
      </c>
      <c r="DF3" s="52" t="s">
        <v>38</v>
      </c>
      <c r="DG3" s="47" t="s">
        <v>39</v>
      </c>
      <c r="DH3" s="48"/>
      <c r="DI3" s="49"/>
      <c r="DJ3" s="47" t="s">
        <v>40</v>
      </c>
      <c r="DK3" s="48"/>
      <c r="DL3" s="49"/>
      <c r="DM3" s="58" t="s">
        <v>41</v>
      </c>
      <c r="DN3" s="59"/>
      <c r="DO3" s="60"/>
      <c r="DP3" s="61" t="s">
        <v>42</v>
      </c>
      <c r="DQ3" s="67"/>
      <c r="DR3" s="68"/>
    </row>
    <row r="4" s="34" customFormat="1" ht="25.5" customHeight="1" spans="1:122">
      <c r="A4" s="39" t="s">
        <v>43</v>
      </c>
      <c r="B4" s="40"/>
      <c r="C4" s="41" t="s">
        <v>44</v>
      </c>
      <c r="D4" s="41"/>
      <c r="E4" s="41"/>
      <c r="F4" s="41" t="s">
        <v>45</v>
      </c>
      <c r="G4" s="41"/>
      <c r="H4" s="41"/>
      <c r="I4" s="43"/>
      <c r="J4" s="43"/>
      <c r="K4" s="43"/>
      <c r="L4" s="41" t="s">
        <v>44</v>
      </c>
      <c r="M4" s="41"/>
      <c r="N4" s="41"/>
      <c r="O4" s="43"/>
      <c r="P4" s="43"/>
      <c r="Q4" s="43"/>
      <c r="R4" s="41" t="s">
        <v>46</v>
      </c>
      <c r="S4" s="41"/>
      <c r="T4" s="41"/>
      <c r="U4" s="41" t="s">
        <v>47</v>
      </c>
      <c r="V4" s="41"/>
      <c r="W4" s="41"/>
      <c r="X4" s="41" t="s">
        <v>48</v>
      </c>
      <c r="Y4" s="41"/>
      <c r="Z4" s="41"/>
      <c r="AA4" s="41" t="s">
        <v>49</v>
      </c>
      <c r="AB4" s="41"/>
      <c r="AC4" s="41"/>
      <c r="AD4" s="43"/>
      <c r="AE4" s="43"/>
      <c r="AF4" s="43"/>
      <c r="AG4" s="41" t="s">
        <v>44</v>
      </c>
      <c r="AH4" s="41"/>
      <c r="AI4" s="41"/>
      <c r="AJ4" s="41" t="s">
        <v>45</v>
      </c>
      <c r="AK4" s="41"/>
      <c r="AL4" s="41"/>
      <c r="AM4" s="43"/>
      <c r="AN4" s="43"/>
      <c r="AO4" s="43"/>
      <c r="AP4" s="41" t="s">
        <v>46</v>
      </c>
      <c r="AQ4" s="41"/>
      <c r="AR4" s="41"/>
      <c r="AS4" s="41" t="s">
        <v>47</v>
      </c>
      <c r="AT4" s="41"/>
      <c r="AU4" s="41"/>
      <c r="AV4" s="41" t="s">
        <v>48</v>
      </c>
      <c r="AW4" s="41"/>
      <c r="AX4" s="41"/>
      <c r="AY4" s="41" t="s">
        <v>49</v>
      </c>
      <c r="AZ4" s="41"/>
      <c r="BA4" s="41"/>
      <c r="BB4" s="41" t="s">
        <v>50</v>
      </c>
      <c r="BC4" s="41"/>
      <c r="BD4" s="41"/>
      <c r="BE4" s="41" t="s">
        <v>51</v>
      </c>
      <c r="BF4" s="41"/>
      <c r="BG4" s="41"/>
      <c r="BH4" s="43"/>
      <c r="BI4" s="43"/>
      <c r="BJ4" s="43"/>
      <c r="BK4" s="41" t="s">
        <v>52</v>
      </c>
      <c r="BL4" s="41"/>
      <c r="BM4" s="41"/>
      <c r="BN4" s="43"/>
      <c r="BO4" s="43"/>
      <c r="BP4" s="43"/>
      <c r="BQ4" s="41" t="s">
        <v>53</v>
      </c>
      <c r="BR4" s="41"/>
      <c r="BS4" s="41"/>
      <c r="BT4" s="43"/>
      <c r="BU4" s="43"/>
      <c r="BV4" s="43"/>
      <c r="BW4" s="51" t="s">
        <v>54</v>
      </c>
      <c r="BX4" s="51"/>
      <c r="BY4" s="51"/>
      <c r="BZ4" s="51" t="s">
        <v>55</v>
      </c>
      <c r="CA4" s="51"/>
      <c r="CB4" s="51"/>
      <c r="CC4" s="51" t="s">
        <v>56</v>
      </c>
      <c r="CD4" s="51"/>
      <c r="CE4" s="51"/>
      <c r="CF4" s="51" t="s">
        <v>57</v>
      </c>
      <c r="CG4" s="51"/>
      <c r="CH4" s="51"/>
      <c r="CI4" s="51" t="s">
        <v>58</v>
      </c>
      <c r="CJ4" s="51"/>
      <c r="CK4" s="51"/>
      <c r="CL4" s="51" t="s">
        <v>59</v>
      </c>
      <c r="CM4" s="51"/>
      <c r="CN4" s="51"/>
      <c r="CO4" s="51" t="s">
        <v>60</v>
      </c>
      <c r="CP4" s="51"/>
      <c r="CQ4" s="51"/>
      <c r="CR4" s="52"/>
      <c r="CS4" s="52"/>
      <c r="CT4" s="52"/>
      <c r="CU4" s="51" t="s">
        <v>54</v>
      </c>
      <c r="CV4" s="51"/>
      <c r="CW4" s="51"/>
      <c r="CX4" s="51" t="s">
        <v>56</v>
      </c>
      <c r="CY4" s="51"/>
      <c r="CZ4" s="51"/>
      <c r="DA4" s="51" t="s">
        <v>60</v>
      </c>
      <c r="DB4" s="51"/>
      <c r="DC4" s="51"/>
      <c r="DD4" s="52"/>
      <c r="DE4" s="52"/>
      <c r="DF4" s="52"/>
      <c r="DG4" s="56" t="s">
        <v>61</v>
      </c>
      <c r="DH4" s="56" t="s">
        <v>62</v>
      </c>
      <c r="DI4" s="56" t="s">
        <v>63</v>
      </c>
      <c r="DJ4" s="56" t="s">
        <v>61</v>
      </c>
      <c r="DK4" s="56" t="s">
        <v>62</v>
      </c>
      <c r="DL4" s="56" t="s">
        <v>63</v>
      </c>
      <c r="DM4" s="62" t="s">
        <v>61</v>
      </c>
      <c r="DN4" s="62" t="s">
        <v>62</v>
      </c>
      <c r="DO4" s="62" t="s">
        <v>63</v>
      </c>
      <c r="DP4" s="63" t="s">
        <v>61</v>
      </c>
      <c r="DQ4" s="63" t="s">
        <v>62</v>
      </c>
      <c r="DR4" s="63" t="s">
        <v>63</v>
      </c>
    </row>
    <row r="5" s="35" customFormat="1" ht="24" spans="1:122">
      <c r="A5" s="42" t="s">
        <v>64</v>
      </c>
      <c r="B5" s="42" t="s">
        <v>65</v>
      </c>
      <c r="C5" s="43" t="s">
        <v>66</v>
      </c>
      <c r="D5" s="43" t="s">
        <v>67</v>
      </c>
      <c r="E5" s="43" t="s">
        <v>68</v>
      </c>
      <c r="F5" s="43" t="s">
        <v>66</v>
      </c>
      <c r="G5" s="43" t="s">
        <v>67</v>
      </c>
      <c r="H5" s="43" t="s">
        <v>68</v>
      </c>
      <c r="I5" s="43"/>
      <c r="J5" s="43"/>
      <c r="K5" s="43"/>
      <c r="L5" s="43" t="s">
        <v>66</v>
      </c>
      <c r="M5" s="43" t="s">
        <v>67</v>
      </c>
      <c r="N5" s="43" t="s">
        <v>68</v>
      </c>
      <c r="O5" s="43"/>
      <c r="P5" s="43"/>
      <c r="Q5" s="43"/>
      <c r="R5" s="43" t="s">
        <v>66</v>
      </c>
      <c r="S5" s="43" t="s">
        <v>67</v>
      </c>
      <c r="T5" s="43" t="s">
        <v>68</v>
      </c>
      <c r="U5" s="43" t="s">
        <v>66</v>
      </c>
      <c r="V5" s="43" t="s">
        <v>67</v>
      </c>
      <c r="W5" s="43" t="s">
        <v>68</v>
      </c>
      <c r="X5" s="43" t="s">
        <v>66</v>
      </c>
      <c r="Y5" s="43" t="s">
        <v>67</v>
      </c>
      <c r="Z5" s="43" t="s">
        <v>68</v>
      </c>
      <c r="AA5" s="43" t="s">
        <v>66</v>
      </c>
      <c r="AB5" s="43" t="s">
        <v>67</v>
      </c>
      <c r="AC5" s="43" t="s">
        <v>68</v>
      </c>
      <c r="AD5" s="43"/>
      <c r="AE5" s="43"/>
      <c r="AF5" s="43"/>
      <c r="AG5" s="43" t="s">
        <v>66</v>
      </c>
      <c r="AH5" s="43" t="s">
        <v>67</v>
      </c>
      <c r="AI5" s="43" t="s">
        <v>68</v>
      </c>
      <c r="AJ5" s="43" t="s">
        <v>66</v>
      </c>
      <c r="AK5" s="43" t="s">
        <v>67</v>
      </c>
      <c r="AL5" s="43" t="s">
        <v>68</v>
      </c>
      <c r="AM5" s="43"/>
      <c r="AN5" s="43"/>
      <c r="AO5" s="43"/>
      <c r="AP5" s="43" t="s">
        <v>66</v>
      </c>
      <c r="AQ5" s="43" t="s">
        <v>67</v>
      </c>
      <c r="AR5" s="43" t="s">
        <v>68</v>
      </c>
      <c r="AS5" s="43" t="s">
        <v>66</v>
      </c>
      <c r="AT5" s="43" t="s">
        <v>67</v>
      </c>
      <c r="AU5" s="43" t="s">
        <v>68</v>
      </c>
      <c r="AV5" s="43" t="s">
        <v>66</v>
      </c>
      <c r="AW5" s="43" t="s">
        <v>67</v>
      </c>
      <c r="AX5" s="43" t="s">
        <v>68</v>
      </c>
      <c r="AY5" s="43" t="s">
        <v>66</v>
      </c>
      <c r="AZ5" s="43" t="s">
        <v>67</v>
      </c>
      <c r="BA5" s="43" t="s">
        <v>68</v>
      </c>
      <c r="BB5" s="43" t="s">
        <v>66</v>
      </c>
      <c r="BC5" s="43" t="s">
        <v>67</v>
      </c>
      <c r="BD5" s="43" t="s">
        <v>68</v>
      </c>
      <c r="BE5" s="43" t="s">
        <v>66</v>
      </c>
      <c r="BF5" s="43" t="s">
        <v>67</v>
      </c>
      <c r="BG5" s="43" t="s">
        <v>68</v>
      </c>
      <c r="BH5" s="43"/>
      <c r="BI5" s="43"/>
      <c r="BJ5" s="43"/>
      <c r="BK5" s="43" t="s">
        <v>66</v>
      </c>
      <c r="BL5" s="43" t="s">
        <v>67</v>
      </c>
      <c r="BM5" s="43" t="s">
        <v>68</v>
      </c>
      <c r="BN5" s="43"/>
      <c r="BO5" s="43"/>
      <c r="BP5" s="43"/>
      <c r="BQ5" s="43" t="s">
        <v>66</v>
      </c>
      <c r="BR5" s="43" t="s">
        <v>67</v>
      </c>
      <c r="BS5" s="43" t="s">
        <v>68</v>
      </c>
      <c r="BT5" s="43"/>
      <c r="BU5" s="43"/>
      <c r="BV5" s="43"/>
      <c r="BW5" s="52" t="s">
        <v>66</v>
      </c>
      <c r="BX5" s="52" t="s">
        <v>67</v>
      </c>
      <c r="BY5" s="52" t="s">
        <v>68</v>
      </c>
      <c r="BZ5" s="52" t="s">
        <v>66</v>
      </c>
      <c r="CA5" s="52" t="s">
        <v>67</v>
      </c>
      <c r="CB5" s="52" t="s">
        <v>68</v>
      </c>
      <c r="CC5" s="52" t="s">
        <v>66</v>
      </c>
      <c r="CD5" s="52" t="s">
        <v>67</v>
      </c>
      <c r="CE5" s="52" t="s">
        <v>68</v>
      </c>
      <c r="CF5" s="52" t="s">
        <v>66</v>
      </c>
      <c r="CG5" s="52" t="s">
        <v>67</v>
      </c>
      <c r="CH5" s="52" t="s">
        <v>68</v>
      </c>
      <c r="CI5" s="52" t="s">
        <v>66</v>
      </c>
      <c r="CJ5" s="52" t="s">
        <v>67</v>
      </c>
      <c r="CK5" s="52" t="s">
        <v>68</v>
      </c>
      <c r="CL5" s="52" t="s">
        <v>66</v>
      </c>
      <c r="CM5" s="52" t="s">
        <v>67</v>
      </c>
      <c r="CN5" s="52" t="s">
        <v>68</v>
      </c>
      <c r="CO5" s="52" t="s">
        <v>66</v>
      </c>
      <c r="CP5" s="52" t="s">
        <v>67</v>
      </c>
      <c r="CQ5" s="52" t="s">
        <v>68</v>
      </c>
      <c r="CR5" s="52"/>
      <c r="CS5" s="52"/>
      <c r="CT5" s="52"/>
      <c r="CU5" s="52" t="s">
        <v>66</v>
      </c>
      <c r="CV5" s="52" t="s">
        <v>67</v>
      </c>
      <c r="CW5" s="52" t="s">
        <v>68</v>
      </c>
      <c r="CX5" s="52" t="s">
        <v>66</v>
      </c>
      <c r="CY5" s="52" t="s">
        <v>67</v>
      </c>
      <c r="CZ5" s="52" t="s">
        <v>68</v>
      </c>
      <c r="DA5" s="52" t="s">
        <v>66</v>
      </c>
      <c r="DB5" s="52" t="s">
        <v>67</v>
      </c>
      <c r="DC5" s="52" t="s">
        <v>68</v>
      </c>
      <c r="DD5" s="52"/>
      <c r="DE5" s="52"/>
      <c r="DF5" s="52"/>
      <c r="DG5" s="57"/>
      <c r="DH5" s="57"/>
      <c r="DI5" s="57"/>
      <c r="DJ5" s="57"/>
      <c r="DK5" s="57"/>
      <c r="DL5" s="57"/>
      <c r="DM5" s="64"/>
      <c r="DN5" s="64"/>
      <c r="DO5" s="64"/>
      <c r="DP5" s="65"/>
      <c r="DQ5" s="65"/>
      <c r="DR5" s="65"/>
    </row>
    <row r="6" s="33" customFormat="1" spans="1:122">
      <c r="A6" s="42" t="s">
        <v>69</v>
      </c>
      <c r="B6" s="42" t="s">
        <v>70</v>
      </c>
      <c r="C6" s="44">
        <v>70</v>
      </c>
      <c r="D6" s="45">
        <v>2935</v>
      </c>
      <c r="E6" s="45">
        <v>2721</v>
      </c>
      <c r="F6" s="44"/>
      <c r="G6" s="45"/>
      <c r="H6" s="45"/>
      <c r="I6" s="44">
        <f t="shared" ref="I6:K6" si="0">C6+F6</f>
        <v>70</v>
      </c>
      <c r="J6" s="50">
        <f t="shared" si="0"/>
        <v>2935</v>
      </c>
      <c r="K6" s="50">
        <f t="shared" si="0"/>
        <v>2721</v>
      </c>
      <c r="L6" s="44"/>
      <c r="M6" s="45"/>
      <c r="N6" s="45"/>
      <c r="O6" s="44">
        <f t="shared" ref="O6:Q6" si="1">L6</f>
        <v>0</v>
      </c>
      <c r="P6" s="44">
        <f t="shared" si="1"/>
        <v>0</v>
      </c>
      <c r="Q6" s="44">
        <f t="shared" si="1"/>
        <v>0</v>
      </c>
      <c r="R6" s="44"/>
      <c r="S6" s="45"/>
      <c r="T6" s="45"/>
      <c r="U6" s="44"/>
      <c r="V6" s="45"/>
      <c r="W6" s="45"/>
      <c r="X6" s="44">
        <v>113</v>
      </c>
      <c r="Y6" s="45">
        <v>5030</v>
      </c>
      <c r="Z6" s="45">
        <v>2492.48945833334</v>
      </c>
      <c r="AA6" s="44"/>
      <c r="AB6" s="45"/>
      <c r="AC6" s="45"/>
      <c r="AD6" s="44">
        <f t="shared" ref="AD6:AF6" si="2">R6+U6+X6+AA6</f>
        <v>113</v>
      </c>
      <c r="AE6" s="50">
        <f t="shared" si="2"/>
        <v>5030</v>
      </c>
      <c r="AF6" s="50">
        <f t="shared" si="2"/>
        <v>2492.48945833334</v>
      </c>
      <c r="AG6" s="44"/>
      <c r="AH6" s="45"/>
      <c r="AI6" s="45"/>
      <c r="AJ6" s="44"/>
      <c r="AK6" s="45"/>
      <c r="AL6" s="45"/>
      <c r="AM6" s="44">
        <f t="shared" ref="AM6:AO6" si="3">AG6+AJ6</f>
        <v>0</v>
      </c>
      <c r="AN6" s="50">
        <f t="shared" si="3"/>
        <v>0</v>
      </c>
      <c r="AO6" s="50">
        <f t="shared" si="3"/>
        <v>0</v>
      </c>
      <c r="AP6" s="44"/>
      <c r="AQ6" s="45"/>
      <c r="AR6" s="45"/>
      <c r="AS6" s="44"/>
      <c r="AT6" s="45"/>
      <c r="AU6" s="45"/>
      <c r="AV6" s="44">
        <v>37</v>
      </c>
      <c r="AW6" s="45">
        <v>1110</v>
      </c>
      <c r="AX6" s="45">
        <v>413.470042948717</v>
      </c>
      <c r="AY6" s="44"/>
      <c r="AZ6" s="45"/>
      <c r="BA6" s="45"/>
      <c r="BB6" s="44"/>
      <c r="BC6" s="45"/>
      <c r="BD6" s="45"/>
      <c r="BE6" s="44"/>
      <c r="BF6" s="45"/>
      <c r="BG6" s="45"/>
      <c r="BH6" s="44">
        <f t="shared" ref="BH6:BJ6" si="4">AP6+AS6+AV6+AY6+BB6+BE6</f>
        <v>37</v>
      </c>
      <c r="BI6" s="50">
        <f t="shared" si="4"/>
        <v>1110</v>
      </c>
      <c r="BJ6" s="50">
        <f t="shared" si="4"/>
        <v>413.470042948717</v>
      </c>
      <c r="BK6" s="44"/>
      <c r="BL6" s="45"/>
      <c r="BM6" s="45"/>
      <c r="BN6" s="44">
        <f t="shared" ref="BN6:BP6" si="5">BK6</f>
        <v>0</v>
      </c>
      <c r="BO6" s="50">
        <f t="shared" si="5"/>
        <v>0</v>
      </c>
      <c r="BP6" s="50">
        <f t="shared" si="5"/>
        <v>0</v>
      </c>
      <c r="BQ6" s="44"/>
      <c r="BR6" s="45"/>
      <c r="BS6" s="45"/>
      <c r="BT6" s="44">
        <f t="shared" ref="BT6:BV6" si="6">BQ6</f>
        <v>0</v>
      </c>
      <c r="BU6" s="50">
        <f t="shared" si="6"/>
        <v>0</v>
      </c>
      <c r="BV6" s="50">
        <f t="shared" si="6"/>
        <v>0</v>
      </c>
      <c r="BW6" s="53"/>
      <c r="BX6" s="54"/>
      <c r="BY6" s="54"/>
      <c r="BZ6" s="53"/>
      <c r="CA6" s="54"/>
      <c r="CB6" s="54"/>
      <c r="CC6" s="53"/>
      <c r="CD6" s="54"/>
      <c r="CE6" s="54"/>
      <c r="CF6" s="53"/>
      <c r="CG6" s="54"/>
      <c r="CH6" s="54"/>
      <c r="CI6" s="53"/>
      <c r="CJ6" s="54"/>
      <c r="CK6" s="54"/>
      <c r="CL6" s="53"/>
      <c r="CM6" s="54"/>
      <c r="CN6" s="54"/>
      <c r="CO6" s="53"/>
      <c r="CP6" s="54"/>
      <c r="CQ6" s="54"/>
      <c r="CR6" s="53">
        <f t="shared" ref="CR6:CT6" si="7">BW6+BZ6+CC6+CF6+CI6+CL6+CO6</f>
        <v>0</v>
      </c>
      <c r="CS6" s="55">
        <f t="shared" si="7"/>
        <v>0</v>
      </c>
      <c r="CT6" s="55">
        <f t="shared" si="7"/>
        <v>0</v>
      </c>
      <c r="CU6" s="53"/>
      <c r="CV6" s="54"/>
      <c r="CW6" s="54"/>
      <c r="CX6" s="53"/>
      <c r="CY6" s="54"/>
      <c r="CZ6" s="54"/>
      <c r="DA6" s="53"/>
      <c r="DB6" s="54"/>
      <c r="DC6" s="54"/>
      <c r="DD6" s="53">
        <f t="shared" ref="DD6:DF6" si="8">CU6+CX6+DA6</f>
        <v>0</v>
      </c>
      <c r="DE6" s="55">
        <f t="shared" si="8"/>
        <v>0</v>
      </c>
      <c r="DF6" s="55">
        <f t="shared" si="8"/>
        <v>0</v>
      </c>
      <c r="DG6" s="44">
        <f t="shared" ref="DG6" si="9">I6+O6+AD6</f>
        <v>183</v>
      </c>
      <c r="DH6" s="50">
        <f t="shared" ref="DH6:DI6" si="10">J6+P6+AE6</f>
        <v>7965</v>
      </c>
      <c r="DI6" s="50">
        <f t="shared" si="10"/>
        <v>5213.48945833334</v>
      </c>
      <c r="DJ6" s="44">
        <f t="shared" ref="DJ6" si="11">AM6+BH6+BN6+BT6</f>
        <v>37</v>
      </c>
      <c r="DK6" s="50">
        <f t="shared" ref="DK6:DL6" si="12">AN6+BI6+BO6+BU6</f>
        <v>1110</v>
      </c>
      <c r="DL6" s="50">
        <f t="shared" si="12"/>
        <v>413.470042948717</v>
      </c>
      <c r="DM6" s="53">
        <f t="shared" ref="DM6" si="13">CR6+DD6</f>
        <v>0</v>
      </c>
      <c r="DN6" s="55">
        <f t="shared" ref="DN6:DO6" si="14">CS6+DE6</f>
        <v>0</v>
      </c>
      <c r="DO6" s="55">
        <f t="shared" si="14"/>
        <v>0</v>
      </c>
      <c r="DP6" s="66">
        <f t="shared" ref="DP6:DR6" si="15">DG6+DJ6+DM6</f>
        <v>220</v>
      </c>
      <c r="DQ6" s="69">
        <f t="shared" si="15"/>
        <v>9075</v>
      </c>
      <c r="DR6" s="69">
        <f t="shared" si="15"/>
        <v>5626.95950128205</v>
      </c>
    </row>
    <row r="7" s="33" customFormat="1" spans="1:122">
      <c r="A7" s="46" t="s">
        <v>71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</row>
    <row r="8" s="33" customFormat="1" ht="72.75" customHeight="1" spans="1:130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70"/>
      <c r="DT8" s="70"/>
      <c r="DU8" s="70"/>
      <c r="DV8" s="70"/>
      <c r="DW8" s="70"/>
      <c r="DX8" s="70"/>
      <c r="DY8" s="70"/>
      <c r="DZ8" s="70"/>
    </row>
    <row r="9" s="33" customFormat="1" ht="72.75" customHeight="1" spans="1:12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</row>
    <row r="10" s="33" customFormat="1" ht="72.75" customHeight="1" spans="1:12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</row>
  </sheetData>
  <mergeCells count="84">
    <mergeCell ref="A1:DR1"/>
    <mergeCell ref="A2:DR2"/>
    <mergeCell ref="A3:B3"/>
    <mergeCell ref="C3:H3"/>
    <mergeCell ref="L3:N3"/>
    <mergeCell ref="R3:AC3"/>
    <mergeCell ref="AG3:AL3"/>
    <mergeCell ref="AP3:BG3"/>
    <mergeCell ref="BK3:BM3"/>
    <mergeCell ref="BQ3:BS3"/>
    <mergeCell ref="BW3:CQ3"/>
    <mergeCell ref="CU3:DC3"/>
    <mergeCell ref="DG3:DI3"/>
    <mergeCell ref="DJ3:DL3"/>
    <mergeCell ref="DM3:DO3"/>
    <mergeCell ref="DP3:DR3"/>
    <mergeCell ref="A4:B4"/>
    <mergeCell ref="C4:E4"/>
    <mergeCell ref="F4:H4"/>
    <mergeCell ref="L4:N4"/>
    <mergeCell ref="R4:T4"/>
    <mergeCell ref="U4:W4"/>
    <mergeCell ref="X4:Z4"/>
    <mergeCell ref="AA4:AC4"/>
    <mergeCell ref="AG4:AI4"/>
    <mergeCell ref="AJ4:AL4"/>
    <mergeCell ref="AP4:AR4"/>
    <mergeCell ref="AS4:AU4"/>
    <mergeCell ref="AV4:AX4"/>
    <mergeCell ref="AY4:BA4"/>
    <mergeCell ref="BB4:BD4"/>
    <mergeCell ref="BE4:BG4"/>
    <mergeCell ref="BK4:BM4"/>
    <mergeCell ref="BQ4:BS4"/>
    <mergeCell ref="BW4:BY4"/>
    <mergeCell ref="BZ4:CB4"/>
    <mergeCell ref="CC4:CE4"/>
    <mergeCell ref="CF4:CH4"/>
    <mergeCell ref="CI4:CK4"/>
    <mergeCell ref="CL4:CN4"/>
    <mergeCell ref="CO4:CQ4"/>
    <mergeCell ref="CU4:CW4"/>
    <mergeCell ref="CX4:CZ4"/>
    <mergeCell ref="DA4:DC4"/>
    <mergeCell ref="I3:I5"/>
    <mergeCell ref="J3:J5"/>
    <mergeCell ref="K3:K5"/>
    <mergeCell ref="O3:O5"/>
    <mergeCell ref="P3:P5"/>
    <mergeCell ref="Q3:Q5"/>
    <mergeCell ref="AD3:AD5"/>
    <mergeCell ref="AE3:AE5"/>
    <mergeCell ref="AF3:AF5"/>
    <mergeCell ref="AM3:AM5"/>
    <mergeCell ref="AN3:AN5"/>
    <mergeCell ref="AO3:AO5"/>
    <mergeCell ref="BH3:BH5"/>
    <mergeCell ref="BI3:BI5"/>
    <mergeCell ref="BJ3:BJ5"/>
    <mergeCell ref="BN3:BN5"/>
    <mergeCell ref="BO3:BO5"/>
    <mergeCell ref="BP3:BP5"/>
    <mergeCell ref="BT3:BT5"/>
    <mergeCell ref="BU3:BU5"/>
    <mergeCell ref="BV3:BV5"/>
    <mergeCell ref="CR3:CR5"/>
    <mergeCell ref="CS3:CS5"/>
    <mergeCell ref="CT3:CT5"/>
    <mergeCell ref="DD3:DD5"/>
    <mergeCell ref="DE3:DE5"/>
    <mergeCell ref="DF3:DF5"/>
    <mergeCell ref="DG4:DG5"/>
    <mergeCell ref="DH4:DH5"/>
    <mergeCell ref="DI4:DI5"/>
    <mergeCell ref="DJ4:DJ5"/>
    <mergeCell ref="DK4:DK5"/>
    <mergeCell ref="DL4:DL5"/>
    <mergeCell ref="DM4:DM5"/>
    <mergeCell ref="DN4:DN5"/>
    <mergeCell ref="DO4:DO5"/>
    <mergeCell ref="DP4:DP5"/>
    <mergeCell ref="DQ4:DQ5"/>
    <mergeCell ref="DR4:DR5"/>
    <mergeCell ref="A7:DR10"/>
  </mergeCells>
  <printOptions horizontalCentered="1"/>
  <pageMargins left="0.700694444444445" right="0.700694444444445" top="0.751388888888889" bottom="0.751388888888889" header="0.297916666666667" footer="0.297916666666667"/>
  <pageSetup paperSize="8" scale="155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223"/>
  <sheetViews>
    <sheetView workbookViewId="0">
      <selection activeCell="H29" sqref="H29"/>
    </sheetView>
  </sheetViews>
  <sheetFormatPr defaultColWidth="8.75" defaultRowHeight="10.5"/>
  <cols>
    <col min="1" max="1" width="3" style="3" customWidth="1"/>
    <col min="2" max="2" width="4.13333333333333" style="4" customWidth="1"/>
    <col min="3" max="3" width="3.88333333333333" style="5" customWidth="1"/>
    <col min="4" max="4" width="7.13333333333333" style="4" customWidth="1"/>
    <col min="5" max="5" width="20.625" style="6" customWidth="1"/>
    <col min="6" max="6" width="4.375" style="4" customWidth="1"/>
    <col min="7" max="7" width="6.63333333333333" style="4" customWidth="1"/>
    <col min="8" max="8" width="26.375" style="6" customWidth="1"/>
    <col min="9" max="9" width="11.125" style="6" customWidth="1"/>
    <col min="10" max="10" width="8" style="6" customWidth="1"/>
    <col min="11" max="11" width="4.38333333333333" style="4" customWidth="1"/>
    <col min="12" max="12" width="6.63333333333333" style="7" customWidth="1"/>
    <col min="13" max="13" width="11.75" style="4" customWidth="1"/>
    <col min="14" max="14" width="7.13333333333333" style="4" customWidth="1"/>
    <col min="15" max="15" width="6" style="5" customWidth="1"/>
    <col min="16" max="18" width="5.63333333333333" style="5" customWidth="1"/>
    <col min="19" max="19" width="7.75" style="7" customWidth="1"/>
    <col min="20" max="20" width="6.75" style="5" customWidth="1"/>
    <col min="21" max="21" width="21.125" style="5" customWidth="1"/>
    <col min="22" max="22" width="6.13333333333333" style="8" customWidth="1"/>
    <col min="23" max="23" width="7.13333333333333" style="9" customWidth="1"/>
    <col min="24" max="16384" width="8.75" style="10"/>
  </cols>
  <sheetData>
    <row r="1" s="1" customFormat="1" spans="1:23">
      <c r="A1" s="6" t="s">
        <v>72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1" customFormat="1" ht="25.5" spans="1:23">
      <c r="A2" s="11" t="s">
        <v>73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="2" customFormat="1" ht="52.5" spans="1:23">
      <c r="A3" s="12" t="s">
        <v>74</v>
      </c>
      <c r="B3" s="12" t="s">
        <v>64</v>
      </c>
      <c r="C3" s="12" t="s">
        <v>65</v>
      </c>
      <c r="D3" s="12" t="s">
        <v>75</v>
      </c>
      <c r="E3" s="12" t="s">
        <v>76</v>
      </c>
      <c r="F3" s="13" t="s">
        <v>77</v>
      </c>
      <c r="G3" s="13" t="s">
        <v>78</v>
      </c>
      <c r="H3" s="12" t="s">
        <v>79</v>
      </c>
      <c r="I3" s="13" t="s">
        <v>80</v>
      </c>
      <c r="J3" s="13" t="s">
        <v>81</v>
      </c>
      <c r="K3" s="21" t="s">
        <v>82</v>
      </c>
      <c r="L3" s="22" t="s">
        <v>83</v>
      </c>
      <c r="M3" s="22" t="s">
        <v>84</v>
      </c>
      <c r="N3" s="22" t="s">
        <v>85</v>
      </c>
      <c r="O3" s="12" t="s">
        <v>86</v>
      </c>
      <c r="P3" s="12" t="s">
        <v>87</v>
      </c>
      <c r="Q3" s="12" t="s">
        <v>88</v>
      </c>
      <c r="R3" s="12" t="s">
        <v>89</v>
      </c>
      <c r="S3" s="22" t="s">
        <v>90</v>
      </c>
      <c r="T3" s="22" t="s">
        <v>91</v>
      </c>
      <c r="U3" s="12" t="s">
        <v>92</v>
      </c>
      <c r="V3" s="29" t="s">
        <v>93</v>
      </c>
      <c r="W3" s="29" t="s">
        <v>2</v>
      </c>
    </row>
    <row r="4" spans="1:23">
      <c r="A4" s="14">
        <v>1</v>
      </c>
      <c r="B4" s="15" t="s">
        <v>69</v>
      </c>
      <c r="C4" s="16" t="s">
        <v>70</v>
      </c>
      <c r="D4" s="17" t="s">
        <v>94</v>
      </c>
      <c r="E4" s="18" t="s">
        <v>95</v>
      </c>
      <c r="F4" s="19"/>
      <c r="G4" s="19" t="s">
        <v>96</v>
      </c>
      <c r="H4" s="20" t="s">
        <v>97</v>
      </c>
      <c r="I4" s="23" t="s">
        <v>98</v>
      </c>
      <c r="J4" s="24" t="s">
        <v>99</v>
      </c>
      <c r="K4" s="24" t="s">
        <v>100</v>
      </c>
      <c r="L4" s="15">
        <v>300</v>
      </c>
      <c r="M4" s="25" t="s">
        <v>101</v>
      </c>
      <c r="N4" s="26">
        <v>57620</v>
      </c>
      <c r="O4" s="27" t="s">
        <v>102</v>
      </c>
      <c r="P4" s="28">
        <v>8.52</v>
      </c>
      <c r="Q4" s="28">
        <v>40</v>
      </c>
      <c r="R4" s="28">
        <v>1</v>
      </c>
      <c r="S4" s="15">
        <v>99</v>
      </c>
      <c r="T4" s="15">
        <v>40</v>
      </c>
      <c r="U4" s="15"/>
      <c r="V4" s="28">
        <v>29.3</v>
      </c>
      <c r="W4" s="19" t="s">
        <v>3</v>
      </c>
    </row>
    <row r="5" spans="1:23">
      <c r="A5" s="14">
        <v>2</v>
      </c>
      <c r="B5" s="15" t="s">
        <v>69</v>
      </c>
      <c r="C5" s="16" t="s">
        <v>70</v>
      </c>
      <c r="D5" s="17" t="s">
        <v>103</v>
      </c>
      <c r="E5" s="18" t="s">
        <v>95</v>
      </c>
      <c r="F5" s="19"/>
      <c r="G5" s="19" t="s">
        <v>96</v>
      </c>
      <c r="H5" s="20" t="s">
        <v>97</v>
      </c>
      <c r="I5" s="23" t="s">
        <v>98</v>
      </c>
      <c r="J5" s="24" t="s">
        <v>99</v>
      </c>
      <c r="K5" s="24" t="s">
        <v>100</v>
      </c>
      <c r="L5" s="15">
        <v>300</v>
      </c>
      <c r="M5" s="25" t="s">
        <v>101</v>
      </c>
      <c r="N5" s="26">
        <v>51230</v>
      </c>
      <c r="O5" s="27" t="s">
        <v>102</v>
      </c>
      <c r="P5" s="28">
        <v>8.52</v>
      </c>
      <c r="Q5" s="28">
        <v>40</v>
      </c>
      <c r="R5" s="28">
        <v>1</v>
      </c>
      <c r="S5" s="15">
        <v>99</v>
      </c>
      <c r="T5" s="15">
        <v>40</v>
      </c>
      <c r="U5" s="15"/>
      <c r="V5" s="28">
        <v>29.3</v>
      </c>
      <c r="W5" s="19" t="s">
        <v>3</v>
      </c>
    </row>
    <row r="6" spans="1:23">
      <c r="A6" s="14">
        <v>3</v>
      </c>
      <c r="B6" s="15" t="s">
        <v>69</v>
      </c>
      <c r="C6" s="16" t="s">
        <v>70</v>
      </c>
      <c r="D6" s="17" t="s">
        <v>104</v>
      </c>
      <c r="E6" s="18" t="s">
        <v>95</v>
      </c>
      <c r="F6" s="19"/>
      <c r="G6" s="19" t="s">
        <v>96</v>
      </c>
      <c r="H6" s="20" t="s">
        <v>97</v>
      </c>
      <c r="I6" s="23" t="s">
        <v>98</v>
      </c>
      <c r="J6" s="24" t="s">
        <v>99</v>
      </c>
      <c r="K6" s="24" t="s">
        <v>100</v>
      </c>
      <c r="L6" s="15">
        <v>300</v>
      </c>
      <c r="M6" s="25" t="s">
        <v>101</v>
      </c>
      <c r="N6" s="26">
        <v>49975</v>
      </c>
      <c r="O6" s="27" t="s">
        <v>102</v>
      </c>
      <c r="P6" s="28">
        <v>8.52</v>
      </c>
      <c r="Q6" s="28">
        <v>40</v>
      </c>
      <c r="R6" s="28">
        <v>1</v>
      </c>
      <c r="S6" s="15">
        <v>99</v>
      </c>
      <c r="T6" s="15">
        <v>40</v>
      </c>
      <c r="U6" s="15"/>
      <c r="V6" s="28">
        <v>29.3</v>
      </c>
      <c r="W6" s="19" t="s">
        <v>3</v>
      </c>
    </row>
    <row r="7" spans="1:23">
      <c r="A7" s="14">
        <v>4</v>
      </c>
      <c r="B7" s="15" t="s">
        <v>69</v>
      </c>
      <c r="C7" s="16" t="s">
        <v>70</v>
      </c>
      <c r="D7" s="17" t="s">
        <v>105</v>
      </c>
      <c r="E7" s="18" t="s">
        <v>95</v>
      </c>
      <c r="F7" s="19"/>
      <c r="G7" s="19" t="s">
        <v>96</v>
      </c>
      <c r="H7" s="20" t="s">
        <v>97</v>
      </c>
      <c r="I7" s="23" t="s">
        <v>98</v>
      </c>
      <c r="J7" s="24" t="s">
        <v>99</v>
      </c>
      <c r="K7" s="24" t="s">
        <v>100</v>
      </c>
      <c r="L7" s="15">
        <v>300</v>
      </c>
      <c r="M7" s="25" t="s">
        <v>101</v>
      </c>
      <c r="N7" s="26">
        <v>56398</v>
      </c>
      <c r="O7" s="27" t="s">
        <v>102</v>
      </c>
      <c r="P7" s="28">
        <v>8.52</v>
      </c>
      <c r="Q7" s="28">
        <v>40</v>
      </c>
      <c r="R7" s="28">
        <v>1</v>
      </c>
      <c r="S7" s="15">
        <v>99</v>
      </c>
      <c r="T7" s="15">
        <v>40</v>
      </c>
      <c r="U7" s="15"/>
      <c r="V7" s="28">
        <v>29.3</v>
      </c>
      <c r="W7" s="19" t="s">
        <v>3</v>
      </c>
    </row>
    <row r="8" spans="1:23">
      <c r="A8" s="14">
        <v>5</v>
      </c>
      <c r="B8" s="15" t="s">
        <v>69</v>
      </c>
      <c r="C8" s="16" t="s">
        <v>70</v>
      </c>
      <c r="D8" s="17" t="s">
        <v>106</v>
      </c>
      <c r="E8" s="18" t="s">
        <v>95</v>
      </c>
      <c r="F8" s="19"/>
      <c r="G8" s="19" t="s">
        <v>96</v>
      </c>
      <c r="H8" s="20" t="s">
        <v>97</v>
      </c>
      <c r="I8" s="23" t="s">
        <v>98</v>
      </c>
      <c r="J8" s="24" t="s">
        <v>99</v>
      </c>
      <c r="K8" s="24" t="s">
        <v>100</v>
      </c>
      <c r="L8" s="15">
        <v>300</v>
      </c>
      <c r="M8" s="25" t="s">
        <v>101</v>
      </c>
      <c r="N8" s="26">
        <v>53811</v>
      </c>
      <c r="O8" s="27" t="s">
        <v>102</v>
      </c>
      <c r="P8" s="28">
        <v>8.52</v>
      </c>
      <c r="Q8" s="28">
        <v>40</v>
      </c>
      <c r="R8" s="28">
        <v>1</v>
      </c>
      <c r="S8" s="15">
        <v>99</v>
      </c>
      <c r="T8" s="15">
        <v>40</v>
      </c>
      <c r="U8" s="15"/>
      <c r="V8" s="28">
        <v>29.3</v>
      </c>
      <c r="W8" s="19" t="s">
        <v>3</v>
      </c>
    </row>
    <row r="9" spans="1:23">
      <c r="A9" s="14">
        <v>6</v>
      </c>
      <c r="B9" s="15" t="s">
        <v>69</v>
      </c>
      <c r="C9" s="16" t="s">
        <v>70</v>
      </c>
      <c r="D9" s="17" t="s">
        <v>107</v>
      </c>
      <c r="E9" s="18" t="s">
        <v>95</v>
      </c>
      <c r="F9" s="19"/>
      <c r="G9" s="19" t="s">
        <v>96</v>
      </c>
      <c r="H9" s="20" t="s">
        <v>97</v>
      </c>
      <c r="I9" s="23" t="s">
        <v>98</v>
      </c>
      <c r="J9" s="24" t="s">
        <v>99</v>
      </c>
      <c r="K9" s="24" t="s">
        <v>100</v>
      </c>
      <c r="L9" s="15">
        <v>300</v>
      </c>
      <c r="M9" s="25" t="s">
        <v>101</v>
      </c>
      <c r="N9" s="26">
        <v>59737</v>
      </c>
      <c r="O9" s="27" t="s">
        <v>102</v>
      </c>
      <c r="P9" s="28">
        <v>8.52</v>
      </c>
      <c r="Q9" s="28">
        <v>40</v>
      </c>
      <c r="R9" s="28">
        <v>1</v>
      </c>
      <c r="S9" s="15">
        <v>99</v>
      </c>
      <c r="T9" s="15">
        <v>40</v>
      </c>
      <c r="U9" s="15"/>
      <c r="V9" s="28">
        <v>29.3</v>
      </c>
      <c r="W9" s="19" t="s">
        <v>3</v>
      </c>
    </row>
    <row r="10" spans="1:23">
      <c r="A10" s="14">
        <v>7</v>
      </c>
      <c r="B10" s="15" t="s">
        <v>69</v>
      </c>
      <c r="C10" s="16" t="s">
        <v>70</v>
      </c>
      <c r="D10" s="17" t="s">
        <v>108</v>
      </c>
      <c r="E10" s="18" t="s">
        <v>95</v>
      </c>
      <c r="F10" s="19"/>
      <c r="G10" s="19" t="s">
        <v>96</v>
      </c>
      <c r="H10" s="20" t="s">
        <v>97</v>
      </c>
      <c r="I10" s="23" t="s">
        <v>98</v>
      </c>
      <c r="J10" s="24" t="s">
        <v>99</v>
      </c>
      <c r="K10" s="24" t="s">
        <v>100</v>
      </c>
      <c r="L10" s="15">
        <v>300</v>
      </c>
      <c r="M10" s="25" t="s">
        <v>101</v>
      </c>
      <c r="N10" s="26">
        <v>52008</v>
      </c>
      <c r="O10" s="27" t="s">
        <v>102</v>
      </c>
      <c r="P10" s="28">
        <v>8.52</v>
      </c>
      <c r="Q10" s="28">
        <v>40</v>
      </c>
      <c r="R10" s="28">
        <v>1</v>
      </c>
      <c r="S10" s="15">
        <v>99</v>
      </c>
      <c r="T10" s="15">
        <v>40</v>
      </c>
      <c r="U10" s="15"/>
      <c r="V10" s="28">
        <v>29.3</v>
      </c>
      <c r="W10" s="19" t="s">
        <v>3</v>
      </c>
    </row>
    <row r="11" spans="1:23">
      <c r="A11" s="14">
        <v>8</v>
      </c>
      <c r="B11" s="15" t="s">
        <v>69</v>
      </c>
      <c r="C11" s="16" t="s">
        <v>70</v>
      </c>
      <c r="D11" s="17" t="s">
        <v>109</v>
      </c>
      <c r="E11" s="18" t="s">
        <v>95</v>
      </c>
      <c r="F11" s="19"/>
      <c r="G11" s="19" t="s">
        <v>96</v>
      </c>
      <c r="H11" s="20" t="s">
        <v>97</v>
      </c>
      <c r="I11" s="23" t="s">
        <v>98</v>
      </c>
      <c r="J11" s="24" t="s">
        <v>99</v>
      </c>
      <c r="K11" s="24" t="s">
        <v>100</v>
      </c>
      <c r="L11" s="15">
        <v>300</v>
      </c>
      <c r="M11" s="25" t="s">
        <v>101</v>
      </c>
      <c r="N11" s="26">
        <v>49315</v>
      </c>
      <c r="O11" s="27" t="s">
        <v>102</v>
      </c>
      <c r="P11" s="28">
        <v>8.52</v>
      </c>
      <c r="Q11" s="28">
        <v>40</v>
      </c>
      <c r="R11" s="28">
        <v>1</v>
      </c>
      <c r="S11" s="15">
        <v>99</v>
      </c>
      <c r="T11" s="15">
        <v>40</v>
      </c>
      <c r="U11" s="15"/>
      <c r="V11" s="28">
        <v>29.3</v>
      </c>
      <c r="W11" s="19" t="s">
        <v>3</v>
      </c>
    </row>
    <row r="12" spans="1:23">
      <c r="A12" s="14">
        <v>9</v>
      </c>
      <c r="B12" s="15" t="s">
        <v>69</v>
      </c>
      <c r="C12" s="16" t="s">
        <v>70</v>
      </c>
      <c r="D12" s="17" t="s">
        <v>110</v>
      </c>
      <c r="E12" s="18" t="s">
        <v>95</v>
      </c>
      <c r="F12" s="19"/>
      <c r="G12" s="19" t="s">
        <v>96</v>
      </c>
      <c r="H12" s="20" t="s">
        <v>97</v>
      </c>
      <c r="I12" s="23" t="s">
        <v>98</v>
      </c>
      <c r="J12" s="24" t="s">
        <v>99</v>
      </c>
      <c r="K12" s="24" t="s">
        <v>100</v>
      </c>
      <c r="L12" s="15">
        <v>300</v>
      </c>
      <c r="M12" s="25" t="s">
        <v>101</v>
      </c>
      <c r="N12" s="26">
        <v>50648</v>
      </c>
      <c r="O12" s="27" t="s">
        <v>102</v>
      </c>
      <c r="P12" s="28">
        <v>8.52</v>
      </c>
      <c r="Q12" s="28">
        <v>40</v>
      </c>
      <c r="R12" s="28">
        <v>1</v>
      </c>
      <c r="S12" s="15">
        <v>99</v>
      </c>
      <c r="T12" s="15">
        <v>40</v>
      </c>
      <c r="U12" s="15"/>
      <c r="V12" s="28">
        <v>29.3</v>
      </c>
      <c r="W12" s="19" t="s">
        <v>3</v>
      </c>
    </row>
    <row r="13" spans="1:23">
      <c r="A13" s="14">
        <v>10</v>
      </c>
      <c r="B13" s="15" t="s">
        <v>69</v>
      </c>
      <c r="C13" s="16" t="s">
        <v>70</v>
      </c>
      <c r="D13" s="17" t="s">
        <v>111</v>
      </c>
      <c r="E13" s="18" t="s">
        <v>95</v>
      </c>
      <c r="F13" s="19"/>
      <c r="G13" s="19" t="s">
        <v>96</v>
      </c>
      <c r="H13" s="20" t="s">
        <v>97</v>
      </c>
      <c r="I13" s="23" t="s">
        <v>98</v>
      </c>
      <c r="J13" s="24" t="s">
        <v>99</v>
      </c>
      <c r="K13" s="24" t="s">
        <v>100</v>
      </c>
      <c r="L13" s="15">
        <v>300</v>
      </c>
      <c r="M13" s="25" t="s">
        <v>101</v>
      </c>
      <c r="N13" s="26">
        <v>53553</v>
      </c>
      <c r="O13" s="27" t="s">
        <v>102</v>
      </c>
      <c r="P13" s="28">
        <v>8.52</v>
      </c>
      <c r="Q13" s="28">
        <v>40</v>
      </c>
      <c r="R13" s="28">
        <v>1</v>
      </c>
      <c r="S13" s="15">
        <v>99</v>
      </c>
      <c r="T13" s="15">
        <v>40</v>
      </c>
      <c r="U13" s="15"/>
      <c r="V13" s="28">
        <v>29.3</v>
      </c>
      <c r="W13" s="19" t="s">
        <v>3</v>
      </c>
    </row>
    <row r="14" spans="1:23">
      <c r="A14" s="14">
        <v>11</v>
      </c>
      <c r="B14" s="15" t="s">
        <v>69</v>
      </c>
      <c r="C14" s="16" t="s">
        <v>70</v>
      </c>
      <c r="D14" s="17" t="s">
        <v>112</v>
      </c>
      <c r="E14" s="18" t="s">
        <v>95</v>
      </c>
      <c r="F14" s="19"/>
      <c r="G14" s="19" t="s">
        <v>96</v>
      </c>
      <c r="H14" s="20" t="s">
        <v>97</v>
      </c>
      <c r="I14" s="23" t="s">
        <v>98</v>
      </c>
      <c r="J14" s="24" t="s">
        <v>99</v>
      </c>
      <c r="K14" s="24" t="s">
        <v>100</v>
      </c>
      <c r="L14" s="15">
        <v>300</v>
      </c>
      <c r="M14" s="25" t="s">
        <v>101</v>
      </c>
      <c r="N14" s="26">
        <v>63790</v>
      </c>
      <c r="O14" s="27" t="s">
        <v>102</v>
      </c>
      <c r="P14" s="28">
        <v>8.52</v>
      </c>
      <c r="Q14" s="28">
        <v>40</v>
      </c>
      <c r="R14" s="28">
        <v>1</v>
      </c>
      <c r="S14" s="15">
        <v>99</v>
      </c>
      <c r="T14" s="15">
        <v>40</v>
      </c>
      <c r="U14" s="15"/>
      <c r="V14" s="28">
        <v>29.3</v>
      </c>
      <c r="W14" s="19" t="s">
        <v>3</v>
      </c>
    </row>
    <row r="15" spans="1:23">
      <c r="A15" s="14">
        <v>12</v>
      </c>
      <c r="B15" s="15" t="s">
        <v>69</v>
      </c>
      <c r="C15" s="16" t="s">
        <v>70</v>
      </c>
      <c r="D15" s="17" t="s">
        <v>113</v>
      </c>
      <c r="E15" s="18" t="s">
        <v>95</v>
      </c>
      <c r="F15" s="19"/>
      <c r="G15" s="19" t="s">
        <v>96</v>
      </c>
      <c r="H15" s="20" t="s">
        <v>97</v>
      </c>
      <c r="I15" s="23" t="s">
        <v>98</v>
      </c>
      <c r="J15" s="24" t="s">
        <v>99</v>
      </c>
      <c r="K15" s="24" t="s">
        <v>100</v>
      </c>
      <c r="L15" s="15">
        <v>300</v>
      </c>
      <c r="M15" s="25" t="s">
        <v>101</v>
      </c>
      <c r="N15" s="26">
        <v>53178</v>
      </c>
      <c r="O15" s="27" t="s">
        <v>102</v>
      </c>
      <c r="P15" s="28">
        <v>8.52</v>
      </c>
      <c r="Q15" s="28">
        <v>40</v>
      </c>
      <c r="R15" s="28">
        <v>1</v>
      </c>
      <c r="S15" s="15">
        <v>99</v>
      </c>
      <c r="T15" s="15">
        <v>40</v>
      </c>
      <c r="U15" s="15"/>
      <c r="V15" s="28">
        <v>29.3</v>
      </c>
      <c r="W15" s="19" t="s">
        <v>3</v>
      </c>
    </row>
    <row r="16" spans="1:23">
      <c r="A16" s="14">
        <v>13</v>
      </c>
      <c r="B16" s="15" t="s">
        <v>69</v>
      </c>
      <c r="C16" s="16" t="s">
        <v>70</v>
      </c>
      <c r="D16" s="17" t="s">
        <v>114</v>
      </c>
      <c r="E16" s="18" t="s">
        <v>95</v>
      </c>
      <c r="F16" s="19"/>
      <c r="G16" s="19" t="s">
        <v>96</v>
      </c>
      <c r="H16" s="20" t="s">
        <v>97</v>
      </c>
      <c r="I16" s="23" t="s">
        <v>98</v>
      </c>
      <c r="J16" s="24" t="s">
        <v>99</v>
      </c>
      <c r="K16" s="24" t="s">
        <v>100</v>
      </c>
      <c r="L16" s="15">
        <v>300</v>
      </c>
      <c r="M16" s="25" t="s">
        <v>101</v>
      </c>
      <c r="N16" s="26">
        <v>52061</v>
      </c>
      <c r="O16" s="27" t="s">
        <v>102</v>
      </c>
      <c r="P16" s="28">
        <v>8.52</v>
      </c>
      <c r="Q16" s="28">
        <v>40</v>
      </c>
      <c r="R16" s="28">
        <v>1</v>
      </c>
      <c r="S16" s="15">
        <v>99</v>
      </c>
      <c r="T16" s="15">
        <v>40</v>
      </c>
      <c r="U16" s="15"/>
      <c r="V16" s="28">
        <v>29.3</v>
      </c>
      <c r="W16" s="19" t="s">
        <v>3</v>
      </c>
    </row>
    <row r="17" spans="1:23">
      <c r="A17" s="14">
        <v>14</v>
      </c>
      <c r="B17" s="15" t="s">
        <v>69</v>
      </c>
      <c r="C17" s="16" t="s">
        <v>70</v>
      </c>
      <c r="D17" s="17" t="s">
        <v>115</v>
      </c>
      <c r="E17" s="18" t="s">
        <v>95</v>
      </c>
      <c r="F17" s="19"/>
      <c r="G17" s="19" t="s">
        <v>96</v>
      </c>
      <c r="H17" s="20" t="s">
        <v>97</v>
      </c>
      <c r="I17" s="23" t="s">
        <v>98</v>
      </c>
      <c r="J17" s="24" t="s">
        <v>99</v>
      </c>
      <c r="K17" s="24" t="s">
        <v>100</v>
      </c>
      <c r="L17" s="15">
        <v>300</v>
      </c>
      <c r="M17" s="25" t="s">
        <v>101</v>
      </c>
      <c r="N17" s="26">
        <v>54879</v>
      </c>
      <c r="O17" s="27" t="s">
        <v>102</v>
      </c>
      <c r="P17" s="28">
        <v>8.52</v>
      </c>
      <c r="Q17" s="28">
        <v>40</v>
      </c>
      <c r="R17" s="28">
        <v>1</v>
      </c>
      <c r="S17" s="15">
        <v>99</v>
      </c>
      <c r="T17" s="15">
        <v>40</v>
      </c>
      <c r="U17" s="15"/>
      <c r="V17" s="28">
        <v>29.3</v>
      </c>
      <c r="W17" s="19" t="s">
        <v>3</v>
      </c>
    </row>
    <row r="18" spans="1:23">
      <c r="A18" s="14">
        <v>15</v>
      </c>
      <c r="B18" s="15" t="s">
        <v>69</v>
      </c>
      <c r="C18" s="16" t="s">
        <v>70</v>
      </c>
      <c r="D18" s="17" t="s">
        <v>116</v>
      </c>
      <c r="E18" s="18" t="s">
        <v>95</v>
      </c>
      <c r="F18" s="19"/>
      <c r="G18" s="19" t="s">
        <v>96</v>
      </c>
      <c r="H18" s="20" t="s">
        <v>97</v>
      </c>
      <c r="I18" s="23" t="s">
        <v>98</v>
      </c>
      <c r="J18" s="24" t="s">
        <v>99</v>
      </c>
      <c r="K18" s="24" t="s">
        <v>100</v>
      </c>
      <c r="L18" s="15">
        <v>300</v>
      </c>
      <c r="M18" s="25" t="s">
        <v>101</v>
      </c>
      <c r="N18" s="26">
        <v>57274</v>
      </c>
      <c r="O18" s="27" t="s">
        <v>102</v>
      </c>
      <c r="P18" s="28">
        <v>8.52</v>
      </c>
      <c r="Q18" s="28">
        <v>40</v>
      </c>
      <c r="R18" s="28">
        <v>1</v>
      </c>
      <c r="S18" s="15">
        <v>99</v>
      </c>
      <c r="T18" s="15">
        <v>40</v>
      </c>
      <c r="U18" s="15"/>
      <c r="V18" s="28">
        <v>29.3</v>
      </c>
      <c r="W18" s="19" t="s">
        <v>3</v>
      </c>
    </row>
    <row r="19" spans="1:23">
      <c r="A19" s="14">
        <v>16</v>
      </c>
      <c r="B19" s="15" t="s">
        <v>69</v>
      </c>
      <c r="C19" s="16" t="s">
        <v>70</v>
      </c>
      <c r="D19" s="17" t="s">
        <v>117</v>
      </c>
      <c r="E19" s="18" t="s">
        <v>95</v>
      </c>
      <c r="F19" s="19"/>
      <c r="G19" s="19" t="s">
        <v>96</v>
      </c>
      <c r="H19" s="20" t="s">
        <v>97</v>
      </c>
      <c r="I19" s="23" t="s">
        <v>98</v>
      </c>
      <c r="J19" s="24" t="s">
        <v>99</v>
      </c>
      <c r="K19" s="24" t="s">
        <v>100</v>
      </c>
      <c r="L19" s="15">
        <v>300</v>
      </c>
      <c r="M19" s="25" t="s">
        <v>101</v>
      </c>
      <c r="N19" s="26">
        <v>55532</v>
      </c>
      <c r="O19" s="27" t="s">
        <v>102</v>
      </c>
      <c r="P19" s="28">
        <v>8.52</v>
      </c>
      <c r="Q19" s="28">
        <v>40</v>
      </c>
      <c r="R19" s="28">
        <v>1</v>
      </c>
      <c r="S19" s="15">
        <v>99</v>
      </c>
      <c r="T19" s="15">
        <v>40</v>
      </c>
      <c r="U19" s="15"/>
      <c r="V19" s="28">
        <v>29.3</v>
      </c>
      <c r="W19" s="19" t="s">
        <v>3</v>
      </c>
    </row>
    <row r="20" spans="1:23">
      <c r="A20" s="14">
        <v>17</v>
      </c>
      <c r="B20" s="15" t="s">
        <v>69</v>
      </c>
      <c r="C20" s="16" t="s">
        <v>70</v>
      </c>
      <c r="D20" s="17" t="s">
        <v>118</v>
      </c>
      <c r="E20" s="18" t="s">
        <v>95</v>
      </c>
      <c r="F20" s="19"/>
      <c r="G20" s="19" t="s">
        <v>96</v>
      </c>
      <c r="H20" s="20" t="s">
        <v>97</v>
      </c>
      <c r="I20" s="23" t="s">
        <v>98</v>
      </c>
      <c r="J20" s="24" t="s">
        <v>99</v>
      </c>
      <c r="K20" s="24" t="s">
        <v>100</v>
      </c>
      <c r="L20" s="15">
        <v>300</v>
      </c>
      <c r="M20" s="25" t="s">
        <v>101</v>
      </c>
      <c r="N20" s="26">
        <v>52286</v>
      </c>
      <c r="O20" s="27" t="s">
        <v>102</v>
      </c>
      <c r="P20" s="28">
        <v>8.52</v>
      </c>
      <c r="Q20" s="28">
        <v>40</v>
      </c>
      <c r="R20" s="28">
        <v>1</v>
      </c>
      <c r="S20" s="15">
        <v>99</v>
      </c>
      <c r="T20" s="15">
        <v>40</v>
      </c>
      <c r="U20" s="15"/>
      <c r="V20" s="28">
        <v>29.3</v>
      </c>
      <c r="W20" s="19" t="s">
        <v>3</v>
      </c>
    </row>
    <row r="21" spans="1:23">
      <c r="A21" s="14">
        <v>18</v>
      </c>
      <c r="B21" s="15" t="s">
        <v>69</v>
      </c>
      <c r="C21" s="16" t="s">
        <v>70</v>
      </c>
      <c r="D21" s="17" t="s">
        <v>119</v>
      </c>
      <c r="E21" s="18" t="s">
        <v>95</v>
      </c>
      <c r="F21" s="19"/>
      <c r="G21" s="19" t="s">
        <v>96</v>
      </c>
      <c r="H21" s="20" t="s">
        <v>97</v>
      </c>
      <c r="I21" s="23" t="s">
        <v>98</v>
      </c>
      <c r="J21" s="24" t="s">
        <v>99</v>
      </c>
      <c r="K21" s="24" t="s">
        <v>100</v>
      </c>
      <c r="L21" s="15">
        <v>300</v>
      </c>
      <c r="M21" s="25" t="s">
        <v>101</v>
      </c>
      <c r="N21" s="26">
        <v>47593</v>
      </c>
      <c r="O21" s="27" t="s">
        <v>102</v>
      </c>
      <c r="P21" s="28">
        <v>8.52</v>
      </c>
      <c r="Q21" s="28">
        <v>40</v>
      </c>
      <c r="R21" s="28">
        <v>1</v>
      </c>
      <c r="S21" s="15">
        <v>99</v>
      </c>
      <c r="T21" s="15">
        <v>40</v>
      </c>
      <c r="U21" s="15"/>
      <c r="V21" s="28">
        <v>29.3</v>
      </c>
      <c r="W21" s="19" t="s">
        <v>3</v>
      </c>
    </row>
    <row r="22" spans="1:23">
      <c r="A22" s="14">
        <v>19</v>
      </c>
      <c r="B22" s="15" t="s">
        <v>69</v>
      </c>
      <c r="C22" s="16" t="s">
        <v>70</v>
      </c>
      <c r="D22" s="17" t="s">
        <v>120</v>
      </c>
      <c r="E22" s="18" t="s">
        <v>95</v>
      </c>
      <c r="F22" s="19"/>
      <c r="G22" s="19" t="s">
        <v>96</v>
      </c>
      <c r="H22" s="20" t="s">
        <v>97</v>
      </c>
      <c r="I22" s="23" t="s">
        <v>98</v>
      </c>
      <c r="J22" s="24" t="s">
        <v>99</v>
      </c>
      <c r="K22" s="24" t="s">
        <v>100</v>
      </c>
      <c r="L22" s="15">
        <v>300</v>
      </c>
      <c r="M22" s="25" t="s">
        <v>101</v>
      </c>
      <c r="N22" s="26">
        <v>58769</v>
      </c>
      <c r="O22" s="27" t="s">
        <v>102</v>
      </c>
      <c r="P22" s="28">
        <v>8.52</v>
      </c>
      <c r="Q22" s="28">
        <v>40</v>
      </c>
      <c r="R22" s="28">
        <v>1</v>
      </c>
      <c r="S22" s="15">
        <v>99</v>
      </c>
      <c r="T22" s="15">
        <v>40</v>
      </c>
      <c r="U22" s="15"/>
      <c r="V22" s="28">
        <v>29.3</v>
      </c>
      <c r="W22" s="19" t="s">
        <v>3</v>
      </c>
    </row>
    <row r="23" spans="1:23">
      <c r="A23" s="14">
        <v>20</v>
      </c>
      <c r="B23" s="15" t="s">
        <v>69</v>
      </c>
      <c r="C23" s="16" t="s">
        <v>70</v>
      </c>
      <c r="D23" s="17" t="s">
        <v>121</v>
      </c>
      <c r="E23" s="18" t="s">
        <v>95</v>
      </c>
      <c r="F23" s="19"/>
      <c r="G23" s="19" t="s">
        <v>96</v>
      </c>
      <c r="H23" s="20" t="s">
        <v>97</v>
      </c>
      <c r="I23" s="23" t="s">
        <v>98</v>
      </c>
      <c r="J23" s="24" t="s">
        <v>99</v>
      </c>
      <c r="K23" s="24" t="s">
        <v>100</v>
      </c>
      <c r="L23" s="15">
        <v>300</v>
      </c>
      <c r="M23" s="25" t="s">
        <v>101</v>
      </c>
      <c r="N23" s="26">
        <v>63399</v>
      </c>
      <c r="O23" s="27" t="s">
        <v>102</v>
      </c>
      <c r="P23" s="28">
        <v>8.52</v>
      </c>
      <c r="Q23" s="28">
        <v>40</v>
      </c>
      <c r="R23" s="28">
        <v>1</v>
      </c>
      <c r="S23" s="15">
        <v>99</v>
      </c>
      <c r="T23" s="15">
        <v>40</v>
      </c>
      <c r="U23" s="15"/>
      <c r="V23" s="28">
        <v>29.3</v>
      </c>
      <c r="W23" s="19" t="s">
        <v>3</v>
      </c>
    </row>
    <row r="24" spans="1:23">
      <c r="A24" s="14">
        <v>21</v>
      </c>
      <c r="B24" s="15" t="s">
        <v>69</v>
      </c>
      <c r="C24" s="16" t="s">
        <v>70</v>
      </c>
      <c r="D24" s="17" t="s">
        <v>122</v>
      </c>
      <c r="E24" s="18" t="s">
        <v>95</v>
      </c>
      <c r="F24" s="19"/>
      <c r="G24" s="19" t="s">
        <v>96</v>
      </c>
      <c r="H24" s="20" t="s">
        <v>97</v>
      </c>
      <c r="I24" s="23" t="s">
        <v>123</v>
      </c>
      <c r="J24" s="24" t="s">
        <v>99</v>
      </c>
      <c r="K24" s="24" t="s">
        <v>100</v>
      </c>
      <c r="L24" s="15">
        <v>275</v>
      </c>
      <c r="M24" s="25" t="s">
        <v>101</v>
      </c>
      <c r="N24" s="26">
        <v>50955</v>
      </c>
      <c r="O24" s="27" t="s">
        <v>102</v>
      </c>
      <c r="P24" s="28">
        <v>10.48</v>
      </c>
      <c r="Q24" s="28">
        <v>50</v>
      </c>
      <c r="R24" s="28">
        <v>1</v>
      </c>
      <c r="S24" s="15">
        <v>149.9</v>
      </c>
      <c r="T24" s="15">
        <v>50</v>
      </c>
      <c r="U24" s="15"/>
      <c r="V24" s="28">
        <v>50</v>
      </c>
      <c r="W24" s="19" t="s">
        <v>3</v>
      </c>
    </row>
    <row r="25" spans="1:23">
      <c r="A25" s="14">
        <v>22</v>
      </c>
      <c r="B25" s="15" t="s">
        <v>69</v>
      </c>
      <c r="C25" s="16" t="s">
        <v>70</v>
      </c>
      <c r="D25" s="17" t="s">
        <v>124</v>
      </c>
      <c r="E25" s="18" t="s">
        <v>95</v>
      </c>
      <c r="F25" s="19"/>
      <c r="G25" s="19" t="s">
        <v>96</v>
      </c>
      <c r="H25" s="20" t="s">
        <v>97</v>
      </c>
      <c r="I25" s="23" t="s">
        <v>123</v>
      </c>
      <c r="J25" s="24" t="s">
        <v>99</v>
      </c>
      <c r="K25" s="24" t="s">
        <v>100</v>
      </c>
      <c r="L25" s="15">
        <v>275</v>
      </c>
      <c r="M25" s="25" t="s">
        <v>101</v>
      </c>
      <c r="N25" s="26">
        <v>60923</v>
      </c>
      <c r="O25" s="27" t="s">
        <v>102</v>
      </c>
      <c r="P25" s="28">
        <v>10.48</v>
      </c>
      <c r="Q25" s="28">
        <v>50</v>
      </c>
      <c r="R25" s="28">
        <v>1</v>
      </c>
      <c r="S25" s="15">
        <v>149.9</v>
      </c>
      <c r="T25" s="15">
        <v>50</v>
      </c>
      <c r="U25" s="15"/>
      <c r="V25" s="28">
        <v>50</v>
      </c>
      <c r="W25" s="19" t="s">
        <v>3</v>
      </c>
    </row>
    <row r="26" spans="1:23">
      <c r="A26" s="14">
        <v>23</v>
      </c>
      <c r="B26" s="15" t="s">
        <v>69</v>
      </c>
      <c r="C26" s="16" t="s">
        <v>70</v>
      </c>
      <c r="D26" s="17" t="s">
        <v>125</v>
      </c>
      <c r="E26" s="18" t="s">
        <v>95</v>
      </c>
      <c r="F26" s="19"/>
      <c r="G26" s="19" t="s">
        <v>96</v>
      </c>
      <c r="H26" s="20" t="s">
        <v>97</v>
      </c>
      <c r="I26" s="23" t="s">
        <v>123</v>
      </c>
      <c r="J26" s="24" t="s">
        <v>99</v>
      </c>
      <c r="K26" s="24" t="s">
        <v>100</v>
      </c>
      <c r="L26" s="15">
        <v>275</v>
      </c>
      <c r="M26" s="25" t="s">
        <v>101</v>
      </c>
      <c r="N26" s="26">
        <v>44878</v>
      </c>
      <c r="O26" s="27" t="s">
        <v>102</v>
      </c>
      <c r="P26" s="28">
        <v>10.48</v>
      </c>
      <c r="Q26" s="28">
        <v>50</v>
      </c>
      <c r="R26" s="28">
        <v>1</v>
      </c>
      <c r="S26" s="15">
        <v>149.9</v>
      </c>
      <c r="T26" s="15">
        <v>50</v>
      </c>
      <c r="U26" s="15"/>
      <c r="V26" s="28">
        <v>50</v>
      </c>
      <c r="W26" s="19" t="s">
        <v>3</v>
      </c>
    </row>
    <row r="27" spans="1:23">
      <c r="A27" s="14">
        <v>24</v>
      </c>
      <c r="B27" s="15" t="s">
        <v>69</v>
      </c>
      <c r="C27" s="16" t="s">
        <v>70</v>
      </c>
      <c r="D27" s="17" t="s">
        <v>126</v>
      </c>
      <c r="E27" s="18" t="s">
        <v>95</v>
      </c>
      <c r="F27" s="19"/>
      <c r="G27" s="19" t="s">
        <v>96</v>
      </c>
      <c r="H27" s="20" t="s">
        <v>97</v>
      </c>
      <c r="I27" s="23" t="s">
        <v>123</v>
      </c>
      <c r="J27" s="24" t="s">
        <v>99</v>
      </c>
      <c r="K27" s="24" t="s">
        <v>100</v>
      </c>
      <c r="L27" s="15">
        <v>275</v>
      </c>
      <c r="M27" s="25" t="s">
        <v>101</v>
      </c>
      <c r="N27" s="26">
        <v>58110</v>
      </c>
      <c r="O27" s="27" t="s">
        <v>102</v>
      </c>
      <c r="P27" s="28">
        <v>10.48</v>
      </c>
      <c r="Q27" s="28">
        <v>50</v>
      </c>
      <c r="R27" s="28">
        <v>1</v>
      </c>
      <c r="S27" s="15">
        <v>149.9</v>
      </c>
      <c r="T27" s="15">
        <v>50</v>
      </c>
      <c r="U27" s="15"/>
      <c r="V27" s="28">
        <v>50</v>
      </c>
      <c r="W27" s="19" t="s">
        <v>3</v>
      </c>
    </row>
    <row r="28" spans="1:23">
      <c r="A28" s="14">
        <v>25</v>
      </c>
      <c r="B28" s="15" t="s">
        <v>69</v>
      </c>
      <c r="C28" s="16" t="s">
        <v>70</v>
      </c>
      <c r="D28" s="17" t="s">
        <v>127</v>
      </c>
      <c r="E28" s="18" t="s">
        <v>95</v>
      </c>
      <c r="F28" s="19"/>
      <c r="G28" s="19" t="s">
        <v>96</v>
      </c>
      <c r="H28" s="20" t="s">
        <v>97</v>
      </c>
      <c r="I28" s="23" t="s">
        <v>123</v>
      </c>
      <c r="J28" s="24" t="s">
        <v>99</v>
      </c>
      <c r="K28" s="24" t="s">
        <v>100</v>
      </c>
      <c r="L28" s="15">
        <v>275</v>
      </c>
      <c r="M28" s="25" t="s">
        <v>101</v>
      </c>
      <c r="N28" s="26">
        <v>56140</v>
      </c>
      <c r="O28" s="27" t="s">
        <v>102</v>
      </c>
      <c r="P28" s="28">
        <v>10.48</v>
      </c>
      <c r="Q28" s="28">
        <v>50</v>
      </c>
      <c r="R28" s="28">
        <v>1</v>
      </c>
      <c r="S28" s="15">
        <v>149.9</v>
      </c>
      <c r="T28" s="15">
        <v>50</v>
      </c>
      <c r="U28" s="15"/>
      <c r="V28" s="28">
        <v>50</v>
      </c>
      <c r="W28" s="19" t="s">
        <v>3</v>
      </c>
    </row>
    <row r="29" spans="1:23">
      <c r="A29" s="14">
        <v>26</v>
      </c>
      <c r="B29" s="15" t="s">
        <v>69</v>
      </c>
      <c r="C29" s="16" t="s">
        <v>70</v>
      </c>
      <c r="D29" s="17" t="s">
        <v>128</v>
      </c>
      <c r="E29" s="18" t="s">
        <v>95</v>
      </c>
      <c r="F29" s="19"/>
      <c r="G29" s="19" t="s">
        <v>96</v>
      </c>
      <c r="H29" s="20" t="s">
        <v>97</v>
      </c>
      <c r="I29" s="23" t="s">
        <v>123</v>
      </c>
      <c r="J29" s="24" t="s">
        <v>99</v>
      </c>
      <c r="K29" s="24" t="s">
        <v>100</v>
      </c>
      <c r="L29" s="15">
        <v>275</v>
      </c>
      <c r="M29" s="25" t="s">
        <v>101</v>
      </c>
      <c r="N29" s="26">
        <v>54504</v>
      </c>
      <c r="O29" s="27" t="s">
        <v>102</v>
      </c>
      <c r="P29" s="28">
        <v>10.48</v>
      </c>
      <c r="Q29" s="28">
        <v>50</v>
      </c>
      <c r="R29" s="28">
        <v>1</v>
      </c>
      <c r="S29" s="15">
        <v>149.9</v>
      </c>
      <c r="T29" s="15">
        <v>50</v>
      </c>
      <c r="U29" s="15"/>
      <c r="V29" s="28">
        <v>50</v>
      </c>
      <c r="W29" s="19" t="s">
        <v>3</v>
      </c>
    </row>
    <row r="30" spans="1:23">
      <c r="A30" s="14">
        <v>27</v>
      </c>
      <c r="B30" s="15" t="s">
        <v>69</v>
      </c>
      <c r="C30" s="16" t="s">
        <v>70</v>
      </c>
      <c r="D30" s="17" t="s">
        <v>129</v>
      </c>
      <c r="E30" s="18" t="s">
        <v>95</v>
      </c>
      <c r="F30" s="19"/>
      <c r="G30" s="19" t="s">
        <v>96</v>
      </c>
      <c r="H30" s="20" t="s">
        <v>97</v>
      </c>
      <c r="I30" s="23" t="s">
        <v>123</v>
      </c>
      <c r="J30" s="24" t="s">
        <v>99</v>
      </c>
      <c r="K30" s="24" t="s">
        <v>100</v>
      </c>
      <c r="L30" s="15">
        <v>275</v>
      </c>
      <c r="M30" s="25" t="s">
        <v>101</v>
      </c>
      <c r="N30" s="26">
        <v>57790</v>
      </c>
      <c r="O30" s="27" t="s">
        <v>102</v>
      </c>
      <c r="P30" s="28">
        <v>10.48</v>
      </c>
      <c r="Q30" s="28">
        <v>50</v>
      </c>
      <c r="R30" s="28">
        <v>1</v>
      </c>
      <c r="S30" s="15">
        <v>149.9</v>
      </c>
      <c r="T30" s="15">
        <v>50</v>
      </c>
      <c r="U30" s="15"/>
      <c r="V30" s="28">
        <v>50</v>
      </c>
      <c r="W30" s="19" t="s">
        <v>3</v>
      </c>
    </row>
    <row r="31" spans="1:23">
      <c r="A31" s="14">
        <v>28</v>
      </c>
      <c r="B31" s="15" t="s">
        <v>69</v>
      </c>
      <c r="C31" s="16" t="s">
        <v>70</v>
      </c>
      <c r="D31" s="17" t="s">
        <v>130</v>
      </c>
      <c r="E31" s="18" t="s">
        <v>95</v>
      </c>
      <c r="F31" s="19"/>
      <c r="G31" s="19" t="s">
        <v>96</v>
      </c>
      <c r="H31" s="20" t="s">
        <v>97</v>
      </c>
      <c r="I31" s="23" t="s">
        <v>123</v>
      </c>
      <c r="J31" s="24" t="s">
        <v>99</v>
      </c>
      <c r="K31" s="24" t="s">
        <v>100</v>
      </c>
      <c r="L31" s="15">
        <v>275</v>
      </c>
      <c r="M31" s="25" t="s">
        <v>101</v>
      </c>
      <c r="N31" s="26">
        <v>57233</v>
      </c>
      <c r="O31" s="27" t="s">
        <v>102</v>
      </c>
      <c r="P31" s="28">
        <v>10.48</v>
      </c>
      <c r="Q31" s="28">
        <v>50</v>
      </c>
      <c r="R31" s="28">
        <v>1</v>
      </c>
      <c r="S31" s="15">
        <v>149.9</v>
      </c>
      <c r="T31" s="15">
        <v>50</v>
      </c>
      <c r="U31" s="15"/>
      <c r="V31" s="28">
        <v>50</v>
      </c>
      <c r="W31" s="19" t="s">
        <v>3</v>
      </c>
    </row>
    <row r="32" spans="1:23">
      <c r="A32" s="14">
        <v>29</v>
      </c>
      <c r="B32" s="15" t="s">
        <v>69</v>
      </c>
      <c r="C32" s="16" t="s">
        <v>70</v>
      </c>
      <c r="D32" s="17" t="s">
        <v>131</v>
      </c>
      <c r="E32" s="18" t="s">
        <v>95</v>
      </c>
      <c r="F32" s="19"/>
      <c r="G32" s="19" t="s">
        <v>96</v>
      </c>
      <c r="H32" s="20" t="s">
        <v>97</v>
      </c>
      <c r="I32" s="23" t="s">
        <v>123</v>
      </c>
      <c r="J32" s="24" t="s">
        <v>99</v>
      </c>
      <c r="K32" s="24" t="s">
        <v>100</v>
      </c>
      <c r="L32" s="15">
        <v>275</v>
      </c>
      <c r="M32" s="25" t="s">
        <v>101</v>
      </c>
      <c r="N32" s="26">
        <v>52579</v>
      </c>
      <c r="O32" s="27" t="s">
        <v>102</v>
      </c>
      <c r="P32" s="28">
        <v>10.48</v>
      </c>
      <c r="Q32" s="28">
        <v>50</v>
      </c>
      <c r="R32" s="28">
        <v>1</v>
      </c>
      <c r="S32" s="15">
        <v>149.9</v>
      </c>
      <c r="T32" s="15">
        <v>50</v>
      </c>
      <c r="U32" s="15"/>
      <c r="V32" s="28">
        <v>50</v>
      </c>
      <c r="W32" s="19" t="s">
        <v>3</v>
      </c>
    </row>
    <row r="33" spans="1:23">
      <c r="A33" s="14">
        <v>30</v>
      </c>
      <c r="B33" s="15" t="s">
        <v>69</v>
      </c>
      <c r="C33" s="16" t="s">
        <v>70</v>
      </c>
      <c r="D33" s="17" t="s">
        <v>132</v>
      </c>
      <c r="E33" s="18" t="s">
        <v>95</v>
      </c>
      <c r="F33" s="19"/>
      <c r="G33" s="19" t="s">
        <v>96</v>
      </c>
      <c r="H33" s="20" t="s">
        <v>97</v>
      </c>
      <c r="I33" s="23" t="s">
        <v>123</v>
      </c>
      <c r="J33" s="24" t="s">
        <v>99</v>
      </c>
      <c r="K33" s="24" t="s">
        <v>100</v>
      </c>
      <c r="L33" s="15">
        <v>275</v>
      </c>
      <c r="M33" s="25" t="s">
        <v>101</v>
      </c>
      <c r="N33" s="26">
        <v>56021</v>
      </c>
      <c r="O33" s="27" t="s">
        <v>102</v>
      </c>
      <c r="P33" s="28">
        <v>10.48</v>
      </c>
      <c r="Q33" s="28">
        <v>50</v>
      </c>
      <c r="R33" s="28">
        <v>1</v>
      </c>
      <c r="S33" s="15">
        <v>149.9</v>
      </c>
      <c r="T33" s="15">
        <v>50</v>
      </c>
      <c r="U33" s="15"/>
      <c r="V33" s="28">
        <v>50</v>
      </c>
      <c r="W33" s="19" t="s">
        <v>3</v>
      </c>
    </row>
    <row r="34" spans="1:23">
      <c r="A34" s="14">
        <v>31</v>
      </c>
      <c r="B34" s="15" t="s">
        <v>69</v>
      </c>
      <c r="C34" s="16" t="s">
        <v>70</v>
      </c>
      <c r="D34" s="17" t="s">
        <v>133</v>
      </c>
      <c r="E34" s="18" t="s">
        <v>95</v>
      </c>
      <c r="F34" s="19"/>
      <c r="G34" s="19" t="s">
        <v>96</v>
      </c>
      <c r="H34" s="20" t="s">
        <v>97</v>
      </c>
      <c r="I34" s="23" t="s">
        <v>123</v>
      </c>
      <c r="J34" s="24" t="s">
        <v>99</v>
      </c>
      <c r="K34" s="24" t="s">
        <v>100</v>
      </c>
      <c r="L34" s="15">
        <v>275</v>
      </c>
      <c r="M34" s="25" t="s">
        <v>101</v>
      </c>
      <c r="N34" s="26">
        <v>51720</v>
      </c>
      <c r="O34" s="27" t="s">
        <v>102</v>
      </c>
      <c r="P34" s="28">
        <v>10.48</v>
      </c>
      <c r="Q34" s="28">
        <v>50</v>
      </c>
      <c r="R34" s="28">
        <v>1</v>
      </c>
      <c r="S34" s="15">
        <v>149.9</v>
      </c>
      <c r="T34" s="15">
        <v>50</v>
      </c>
      <c r="U34" s="15"/>
      <c r="V34" s="28">
        <v>50</v>
      </c>
      <c r="W34" s="19" t="s">
        <v>3</v>
      </c>
    </row>
    <row r="35" spans="1:23">
      <c r="A35" s="14">
        <v>32</v>
      </c>
      <c r="B35" s="15" t="s">
        <v>69</v>
      </c>
      <c r="C35" s="16" t="s">
        <v>70</v>
      </c>
      <c r="D35" s="17" t="s">
        <v>134</v>
      </c>
      <c r="E35" s="18" t="s">
        <v>95</v>
      </c>
      <c r="F35" s="19"/>
      <c r="G35" s="19" t="s">
        <v>96</v>
      </c>
      <c r="H35" s="20" t="s">
        <v>97</v>
      </c>
      <c r="I35" s="23" t="s">
        <v>123</v>
      </c>
      <c r="J35" s="24" t="s">
        <v>99</v>
      </c>
      <c r="K35" s="24" t="s">
        <v>100</v>
      </c>
      <c r="L35" s="15">
        <v>275</v>
      </c>
      <c r="M35" s="25" t="s">
        <v>101</v>
      </c>
      <c r="N35" s="26">
        <v>52303</v>
      </c>
      <c r="O35" s="27" t="s">
        <v>102</v>
      </c>
      <c r="P35" s="28">
        <v>10.48</v>
      </c>
      <c r="Q35" s="28">
        <v>50</v>
      </c>
      <c r="R35" s="28">
        <v>1</v>
      </c>
      <c r="S35" s="15">
        <v>149.9</v>
      </c>
      <c r="T35" s="15">
        <v>50</v>
      </c>
      <c r="U35" s="15"/>
      <c r="V35" s="28">
        <v>50</v>
      </c>
      <c r="W35" s="19" t="s">
        <v>3</v>
      </c>
    </row>
    <row r="36" spans="1:23">
      <c r="A36" s="14">
        <v>33</v>
      </c>
      <c r="B36" s="15" t="s">
        <v>69</v>
      </c>
      <c r="C36" s="16" t="s">
        <v>70</v>
      </c>
      <c r="D36" s="17" t="s">
        <v>135</v>
      </c>
      <c r="E36" s="18" t="s">
        <v>95</v>
      </c>
      <c r="F36" s="19"/>
      <c r="G36" s="19" t="s">
        <v>96</v>
      </c>
      <c r="H36" s="20" t="s">
        <v>97</v>
      </c>
      <c r="I36" s="23" t="s">
        <v>123</v>
      </c>
      <c r="J36" s="24" t="s">
        <v>99</v>
      </c>
      <c r="K36" s="24" t="s">
        <v>100</v>
      </c>
      <c r="L36" s="15">
        <v>275</v>
      </c>
      <c r="M36" s="25" t="s">
        <v>101</v>
      </c>
      <c r="N36" s="26">
        <v>51948</v>
      </c>
      <c r="O36" s="27" t="s">
        <v>102</v>
      </c>
      <c r="P36" s="28">
        <v>10.48</v>
      </c>
      <c r="Q36" s="28">
        <v>50</v>
      </c>
      <c r="R36" s="28">
        <v>1</v>
      </c>
      <c r="S36" s="15">
        <v>149.9</v>
      </c>
      <c r="T36" s="15">
        <v>50</v>
      </c>
      <c r="U36" s="15"/>
      <c r="V36" s="28">
        <v>50</v>
      </c>
      <c r="W36" s="19" t="s">
        <v>3</v>
      </c>
    </row>
    <row r="37" spans="1:23">
      <c r="A37" s="14">
        <v>34</v>
      </c>
      <c r="B37" s="15" t="s">
        <v>69</v>
      </c>
      <c r="C37" s="16" t="s">
        <v>70</v>
      </c>
      <c r="D37" s="17" t="s">
        <v>136</v>
      </c>
      <c r="E37" s="18" t="s">
        <v>95</v>
      </c>
      <c r="F37" s="19"/>
      <c r="G37" s="19" t="s">
        <v>96</v>
      </c>
      <c r="H37" s="20" t="s">
        <v>97</v>
      </c>
      <c r="I37" s="23" t="s">
        <v>123</v>
      </c>
      <c r="J37" s="24" t="s">
        <v>99</v>
      </c>
      <c r="K37" s="24" t="s">
        <v>100</v>
      </c>
      <c r="L37" s="15">
        <v>275</v>
      </c>
      <c r="M37" s="25" t="s">
        <v>101</v>
      </c>
      <c r="N37" s="26">
        <v>61690</v>
      </c>
      <c r="O37" s="27" t="s">
        <v>102</v>
      </c>
      <c r="P37" s="28">
        <v>10.48</v>
      </c>
      <c r="Q37" s="28">
        <v>50</v>
      </c>
      <c r="R37" s="28">
        <v>1</v>
      </c>
      <c r="S37" s="15">
        <v>149.9</v>
      </c>
      <c r="T37" s="15">
        <v>50</v>
      </c>
      <c r="U37" s="15"/>
      <c r="V37" s="28">
        <v>50</v>
      </c>
      <c r="W37" s="19" t="s">
        <v>3</v>
      </c>
    </row>
    <row r="38" spans="1:23">
      <c r="A38" s="14">
        <v>35</v>
      </c>
      <c r="B38" s="15" t="s">
        <v>69</v>
      </c>
      <c r="C38" s="16" t="s">
        <v>70</v>
      </c>
      <c r="D38" s="17" t="s">
        <v>137</v>
      </c>
      <c r="E38" s="18" t="s">
        <v>95</v>
      </c>
      <c r="F38" s="19"/>
      <c r="G38" s="19" t="s">
        <v>96</v>
      </c>
      <c r="H38" s="20" t="s">
        <v>97</v>
      </c>
      <c r="I38" s="23" t="s">
        <v>123</v>
      </c>
      <c r="J38" s="24" t="s">
        <v>99</v>
      </c>
      <c r="K38" s="24" t="s">
        <v>100</v>
      </c>
      <c r="L38" s="15">
        <v>275</v>
      </c>
      <c r="M38" s="25" t="s">
        <v>101</v>
      </c>
      <c r="N38" s="26">
        <v>52206</v>
      </c>
      <c r="O38" s="27" t="s">
        <v>102</v>
      </c>
      <c r="P38" s="28">
        <v>10.48</v>
      </c>
      <c r="Q38" s="28">
        <v>50</v>
      </c>
      <c r="R38" s="28">
        <v>1</v>
      </c>
      <c r="S38" s="15">
        <v>149.9</v>
      </c>
      <c r="T38" s="15">
        <v>50</v>
      </c>
      <c r="U38" s="15"/>
      <c r="V38" s="28">
        <v>50</v>
      </c>
      <c r="W38" s="19" t="s">
        <v>3</v>
      </c>
    </row>
    <row r="39" spans="1:23">
      <c r="A39" s="14">
        <v>36</v>
      </c>
      <c r="B39" s="15" t="s">
        <v>69</v>
      </c>
      <c r="C39" s="16" t="s">
        <v>70</v>
      </c>
      <c r="D39" s="17" t="s">
        <v>138</v>
      </c>
      <c r="E39" s="18" t="s">
        <v>95</v>
      </c>
      <c r="F39" s="19"/>
      <c r="G39" s="19" t="s">
        <v>96</v>
      </c>
      <c r="H39" s="20" t="s">
        <v>97</v>
      </c>
      <c r="I39" s="23" t="s">
        <v>123</v>
      </c>
      <c r="J39" s="24" t="s">
        <v>99</v>
      </c>
      <c r="K39" s="24" t="s">
        <v>100</v>
      </c>
      <c r="L39" s="15">
        <v>275</v>
      </c>
      <c r="M39" s="25" t="s">
        <v>101</v>
      </c>
      <c r="N39" s="26">
        <v>47124</v>
      </c>
      <c r="O39" s="27" t="s">
        <v>102</v>
      </c>
      <c r="P39" s="28">
        <v>10.48</v>
      </c>
      <c r="Q39" s="28">
        <v>50</v>
      </c>
      <c r="R39" s="28">
        <v>1</v>
      </c>
      <c r="S39" s="15">
        <v>149.9</v>
      </c>
      <c r="T39" s="15">
        <v>50</v>
      </c>
      <c r="U39" s="15"/>
      <c r="V39" s="28">
        <v>50</v>
      </c>
      <c r="W39" s="19" t="s">
        <v>3</v>
      </c>
    </row>
    <row r="40" spans="1:23">
      <c r="A40" s="14">
        <v>37</v>
      </c>
      <c r="B40" s="15" t="s">
        <v>69</v>
      </c>
      <c r="C40" s="16" t="s">
        <v>70</v>
      </c>
      <c r="D40" s="17" t="s">
        <v>139</v>
      </c>
      <c r="E40" s="18" t="s">
        <v>95</v>
      </c>
      <c r="F40" s="19"/>
      <c r="G40" s="19" t="s">
        <v>96</v>
      </c>
      <c r="H40" s="20" t="s">
        <v>97</v>
      </c>
      <c r="I40" s="23" t="s">
        <v>123</v>
      </c>
      <c r="J40" s="24" t="s">
        <v>99</v>
      </c>
      <c r="K40" s="24" t="s">
        <v>100</v>
      </c>
      <c r="L40" s="15">
        <v>275</v>
      </c>
      <c r="M40" s="25" t="s">
        <v>101</v>
      </c>
      <c r="N40" s="26">
        <v>52705</v>
      </c>
      <c r="O40" s="27" t="s">
        <v>102</v>
      </c>
      <c r="P40" s="28">
        <v>10.48</v>
      </c>
      <c r="Q40" s="28">
        <v>50</v>
      </c>
      <c r="R40" s="28">
        <v>1</v>
      </c>
      <c r="S40" s="15">
        <v>149.9</v>
      </c>
      <c r="T40" s="15">
        <v>50</v>
      </c>
      <c r="U40" s="15"/>
      <c r="V40" s="28">
        <v>50</v>
      </c>
      <c r="W40" s="19" t="s">
        <v>3</v>
      </c>
    </row>
    <row r="41" spans="1:23">
      <c r="A41" s="14">
        <v>38</v>
      </c>
      <c r="B41" s="15" t="s">
        <v>69</v>
      </c>
      <c r="C41" s="16" t="s">
        <v>70</v>
      </c>
      <c r="D41" s="17" t="s">
        <v>140</v>
      </c>
      <c r="E41" s="18" t="s">
        <v>95</v>
      </c>
      <c r="F41" s="19"/>
      <c r="G41" s="19" t="s">
        <v>96</v>
      </c>
      <c r="H41" s="20" t="s">
        <v>97</v>
      </c>
      <c r="I41" s="23" t="s">
        <v>123</v>
      </c>
      <c r="J41" s="24" t="s">
        <v>99</v>
      </c>
      <c r="K41" s="24" t="s">
        <v>100</v>
      </c>
      <c r="L41" s="15">
        <v>275</v>
      </c>
      <c r="M41" s="25" t="s">
        <v>101</v>
      </c>
      <c r="N41" s="26">
        <v>51643</v>
      </c>
      <c r="O41" s="27" t="s">
        <v>102</v>
      </c>
      <c r="P41" s="28">
        <v>10.48</v>
      </c>
      <c r="Q41" s="28">
        <v>50</v>
      </c>
      <c r="R41" s="28">
        <v>1</v>
      </c>
      <c r="S41" s="15">
        <v>149.9</v>
      </c>
      <c r="T41" s="15">
        <v>50</v>
      </c>
      <c r="U41" s="15"/>
      <c r="V41" s="28">
        <v>50</v>
      </c>
      <c r="W41" s="19" t="s">
        <v>3</v>
      </c>
    </row>
    <row r="42" spans="1:23">
      <c r="A42" s="14">
        <v>39</v>
      </c>
      <c r="B42" s="15" t="s">
        <v>69</v>
      </c>
      <c r="C42" s="16" t="s">
        <v>70</v>
      </c>
      <c r="D42" s="17" t="s">
        <v>141</v>
      </c>
      <c r="E42" s="18" t="s">
        <v>95</v>
      </c>
      <c r="F42" s="19"/>
      <c r="G42" s="19" t="s">
        <v>96</v>
      </c>
      <c r="H42" s="20" t="s">
        <v>97</v>
      </c>
      <c r="I42" s="23" t="s">
        <v>123</v>
      </c>
      <c r="J42" s="24" t="s">
        <v>99</v>
      </c>
      <c r="K42" s="24" t="s">
        <v>100</v>
      </c>
      <c r="L42" s="15">
        <v>275</v>
      </c>
      <c r="M42" s="25" t="s">
        <v>101</v>
      </c>
      <c r="N42" s="26">
        <v>49777</v>
      </c>
      <c r="O42" s="27" t="s">
        <v>102</v>
      </c>
      <c r="P42" s="28">
        <v>10.48</v>
      </c>
      <c r="Q42" s="28">
        <v>50</v>
      </c>
      <c r="R42" s="28">
        <v>1</v>
      </c>
      <c r="S42" s="15">
        <v>149.9</v>
      </c>
      <c r="T42" s="15">
        <v>50</v>
      </c>
      <c r="U42" s="15"/>
      <c r="V42" s="28">
        <v>50</v>
      </c>
      <c r="W42" s="19" t="s">
        <v>3</v>
      </c>
    </row>
    <row r="43" spans="1:23">
      <c r="A43" s="14">
        <v>40</v>
      </c>
      <c r="B43" s="15" t="s">
        <v>69</v>
      </c>
      <c r="C43" s="16" t="s">
        <v>70</v>
      </c>
      <c r="D43" s="17" t="s">
        <v>142</v>
      </c>
      <c r="E43" s="18" t="s">
        <v>95</v>
      </c>
      <c r="F43" s="19"/>
      <c r="G43" s="19" t="s">
        <v>96</v>
      </c>
      <c r="H43" s="20" t="s">
        <v>97</v>
      </c>
      <c r="I43" s="23" t="s">
        <v>123</v>
      </c>
      <c r="J43" s="24" t="s">
        <v>99</v>
      </c>
      <c r="K43" s="24" t="s">
        <v>100</v>
      </c>
      <c r="L43" s="15">
        <v>275</v>
      </c>
      <c r="M43" s="25" t="s">
        <v>101</v>
      </c>
      <c r="N43" s="26">
        <v>51117</v>
      </c>
      <c r="O43" s="27" t="s">
        <v>102</v>
      </c>
      <c r="P43" s="28">
        <v>10.48</v>
      </c>
      <c r="Q43" s="28">
        <v>50</v>
      </c>
      <c r="R43" s="28">
        <v>1</v>
      </c>
      <c r="S43" s="15">
        <v>149.9</v>
      </c>
      <c r="T43" s="15">
        <v>50</v>
      </c>
      <c r="U43" s="15"/>
      <c r="V43" s="28">
        <v>50</v>
      </c>
      <c r="W43" s="19" t="s">
        <v>3</v>
      </c>
    </row>
    <row r="44" spans="1:23">
      <c r="A44" s="14">
        <v>41</v>
      </c>
      <c r="B44" s="15" t="s">
        <v>69</v>
      </c>
      <c r="C44" s="16" t="s">
        <v>70</v>
      </c>
      <c r="D44" s="17" t="s">
        <v>143</v>
      </c>
      <c r="E44" s="18" t="s">
        <v>95</v>
      </c>
      <c r="F44" s="19"/>
      <c r="G44" s="19" t="s">
        <v>96</v>
      </c>
      <c r="H44" s="20" t="s">
        <v>97</v>
      </c>
      <c r="I44" s="23" t="s">
        <v>123</v>
      </c>
      <c r="J44" s="24" t="s">
        <v>99</v>
      </c>
      <c r="K44" s="24" t="s">
        <v>100</v>
      </c>
      <c r="L44" s="15">
        <v>275</v>
      </c>
      <c r="M44" s="25" t="s">
        <v>101</v>
      </c>
      <c r="N44" s="26">
        <v>56060</v>
      </c>
      <c r="O44" s="27" t="s">
        <v>102</v>
      </c>
      <c r="P44" s="28">
        <v>10.48</v>
      </c>
      <c r="Q44" s="28">
        <v>50</v>
      </c>
      <c r="R44" s="28">
        <v>1</v>
      </c>
      <c r="S44" s="15">
        <v>149.9</v>
      </c>
      <c r="T44" s="15">
        <v>50</v>
      </c>
      <c r="U44" s="15"/>
      <c r="V44" s="28">
        <v>50</v>
      </c>
      <c r="W44" s="19" t="s">
        <v>3</v>
      </c>
    </row>
    <row r="45" spans="1:23">
      <c r="A45" s="14">
        <v>42</v>
      </c>
      <c r="B45" s="15" t="s">
        <v>69</v>
      </c>
      <c r="C45" s="16" t="s">
        <v>70</v>
      </c>
      <c r="D45" s="17" t="s">
        <v>144</v>
      </c>
      <c r="E45" s="18" t="s">
        <v>95</v>
      </c>
      <c r="F45" s="19"/>
      <c r="G45" s="19" t="s">
        <v>96</v>
      </c>
      <c r="H45" s="20" t="s">
        <v>97</v>
      </c>
      <c r="I45" s="23" t="s">
        <v>123</v>
      </c>
      <c r="J45" s="24" t="s">
        <v>99</v>
      </c>
      <c r="K45" s="24" t="s">
        <v>100</v>
      </c>
      <c r="L45" s="15">
        <v>275</v>
      </c>
      <c r="M45" s="25" t="s">
        <v>101</v>
      </c>
      <c r="N45" s="26">
        <v>43442</v>
      </c>
      <c r="O45" s="27" t="s">
        <v>102</v>
      </c>
      <c r="P45" s="28">
        <v>10.48</v>
      </c>
      <c r="Q45" s="28">
        <v>50</v>
      </c>
      <c r="R45" s="28">
        <v>1</v>
      </c>
      <c r="S45" s="15">
        <v>149.9</v>
      </c>
      <c r="T45" s="15">
        <v>50</v>
      </c>
      <c r="U45" s="15"/>
      <c r="V45" s="28">
        <v>50</v>
      </c>
      <c r="W45" s="19" t="s">
        <v>3</v>
      </c>
    </row>
    <row r="46" spans="1:23">
      <c r="A46" s="14">
        <v>43</v>
      </c>
      <c r="B46" s="15" t="s">
        <v>69</v>
      </c>
      <c r="C46" s="16" t="s">
        <v>70</v>
      </c>
      <c r="D46" s="17" t="s">
        <v>145</v>
      </c>
      <c r="E46" s="18" t="s">
        <v>95</v>
      </c>
      <c r="F46" s="19"/>
      <c r="G46" s="19" t="s">
        <v>96</v>
      </c>
      <c r="H46" s="20" t="s">
        <v>97</v>
      </c>
      <c r="I46" s="23" t="s">
        <v>123</v>
      </c>
      <c r="J46" s="24" t="s">
        <v>99</v>
      </c>
      <c r="K46" s="24" t="s">
        <v>100</v>
      </c>
      <c r="L46" s="15">
        <v>275</v>
      </c>
      <c r="M46" s="25" t="s">
        <v>101</v>
      </c>
      <c r="N46" s="26">
        <v>50489</v>
      </c>
      <c r="O46" s="27" t="s">
        <v>102</v>
      </c>
      <c r="P46" s="28">
        <v>10.48</v>
      </c>
      <c r="Q46" s="28">
        <v>50</v>
      </c>
      <c r="R46" s="28">
        <v>1</v>
      </c>
      <c r="S46" s="15">
        <v>149.9</v>
      </c>
      <c r="T46" s="15">
        <v>50</v>
      </c>
      <c r="U46" s="15"/>
      <c r="V46" s="28">
        <v>50</v>
      </c>
      <c r="W46" s="19" t="s">
        <v>3</v>
      </c>
    </row>
    <row r="47" spans="1:23">
      <c r="A47" s="14">
        <v>44</v>
      </c>
      <c r="B47" s="15" t="s">
        <v>69</v>
      </c>
      <c r="C47" s="16" t="s">
        <v>70</v>
      </c>
      <c r="D47" s="17" t="s">
        <v>146</v>
      </c>
      <c r="E47" s="18" t="s">
        <v>95</v>
      </c>
      <c r="F47" s="19"/>
      <c r="G47" s="19" t="s">
        <v>96</v>
      </c>
      <c r="H47" s="20" t="s">
        <v>97</v>
      </c>
      <c r="I47" s="23" t="s">
        <v>123</v>
      </c>
      <c r="J47" s="24" t="s">
        <v>99</v>
      </c>
      <c r="K47" s="24" t="s">
        <v>100</v>
      </c>
      <c r="L47" s="15">
        <v>275</v>
      </c>
      <c r="M47" s="25" t="s">
        <v>101</v>
      </c>
      <c r="N47" s="26">
        <v>56436</v>
      </c>
      <c r="O47" s="27" t="s">
        <v>102</v>
      </c>
      <c r="P47" s="28">
        <v>10.48</v>
      </c>
      <c r="Q47" s="28">
        <v>50</v>
      </c>
      <c r="R47" s="28">
        <v>1</v>
      </c>
      <c r="S47" s="15">
        <v>149.9</v>
      </c>
      <c r="T47" s="15">
        <v>50</v>
      </c>
      <c r="U47" s="15"/>
      <c r="V47" s="28">
        <v>50</v>
      </c>
      <c r="W47" s="19" t="s">
        <v>3</v>
      </c>
    </row>
    <row r="48" spans="1:23">
      <c r="A48" s="14">
        <v>45</v>
      </c>
      <c r="B48" s="15" t="s">
        <v>69</v>
      </c>
      <c r="C48" s="16" t="s">
        <v>70</v>
      </c>
      <c r="D48" s="17" t="s">
        <v>147</v>
      </c>
      <c r="E48" s="18" t="s">
        <v>95</v>
      </c>
      <c r="F48" s="19"/>
      <c r="G48" s="19" t="s">
        <v>96</v>
      </c>
      <c r="H48" s="20" t="s">
        <v>97</v>
      </c>
      <c r="I48" s="23" t="s">
        <v>123</v>
      </c>
      <c r="J48" s="24" t="s">
        <v>99</v>
      </c>
      <c r="K48" s="24" t="s">
        <v>100</v>
      </c>
      <c r="L48" s="15">
        <v>275</v>
      </c>
      <c r="M48" s="25" t="s">
        <v>101</v>
      </c>
      <c r="N48" s="26">
        <v>51955</v>
      </c>
      <c r="O48" s="27" t="s">
        <v>102</v>
      </c>
      <c r="P48" s="28">
        <v>10.48</v>
      </c>
      <c r="Q48" s="28">
        <v>50</v>
      </c>
      <c r="R48" s="28">
        <v>1</v>
      </c>
      <c r="S48" s="15">
        <v>149.9</v>
      </c>
      <c r="T48" s="15">
        <v>50</v>
      </c>
      <c r="U48" s="15"/>
      <c r="V48" s="28">
        <v>50</v>
      </c>
      <c r="W48" s="19" t="s">
        <v>3</v>
      </c>
    </row>
    <row r="49" spans="1:23">
      <c r="A49" s="14">
        <v>46</v>
      </c>
      <c r="B49" s="15" t="s">
        <v>69</v>
      </c>
      <c r="C49" s="16" t="s">
        <v>70</v>
      </c>
      <c r="D49" s="17" t="s">
        <v>148</v>
      </c>
      <c r="E49" s="18" t="s">
        <v>95</v>
      </c>
      <c r="F49" s="19"/>
      <c r="G49" s="19" t="s">
        <v>96</v>
      </c>
      <c r="H49" s="20" t="s">
        <v>97</v>
      </c>
      <c r="I49" s="23" t="s">
        <v>123</v>
      </c>
      <c r="J49" s="24" t="s">
        <v>99</v>
      </c>
      <c r="K49" s="24" t="s">
        <v>100</v>
      </c>
      <c r="L49" s="15">
        <v>275</v>
      </c>
      <c r="M49" s="25" t="s">
        <v>101</v>
      </c>
      <c r="N49" s="26">
        <v>50509</v>
      </c>
      <c r="O49" s="27" t="s">
        <v>102</v>
      </c>
      <c r="P49" s="28">
        <v>10.48</v>
      </c>
      <c r="Q49" s="28">
        <v>50</v>
      </c>
      <c r="R49" s="28">
        <v>1</v>
      </c>
      <c r="S49" s="15">
        <v>149.9</v>
      </c>
      <c r="T49" s="15">
        <v>50</v>
      </c>
      <c r="U49" s="15"/>
      <c r="V49" s="28">
        <v>50</v>
      </c>
      <c r="W49" s="19" t="s">
        <v>3</v>
      </c>
    </row>
    <row r="50" spans="1:23">
      <c r="A50" s="14">
        <v>47</v>
      </c>
      <c r="B50" s="15" t="s">
        <v>69</v>
      </c>
      <c r="C50" s="16" t="s">
        <v>70</v>
      </c>
      <c r="D50" s="17" t="s">
        <v>149</v>
      </c>
      <c r="E50" s="18" t="s">
        <v>95</v>
      </c>
      <c r="F50" s="19"/>
      <c r="G50" s="19" t="s">
        <v>96</v>
      </c>
      <c r="H50" s="20" t="s">
        <v>97</v>
      </c>
      <c r="I50" s="23" t="s">
        <v>123</v>
      </c>
      <c r="J50" s="24" t="s">
        <v>99</v>
      </c>
      <c r="K50" s="24" t="s">
        <v>100</v>
      </c>
      <c r="L50" s="15">
        <v>275</v>
      </c>
      <c r="M50" s="25" t="s">
        <v>101</v>
      </c>
      <c r="N50" s="26">
        <v>55447</v>
      </c>
      <c r="O50" s="27" t="s">
        <v>102</v>
      </c>
      <c r="P50" s="28">
        <v>10.48</v>
      </c>
      <c r="Q50" s="28">
        <v>50</v>
      </c>
      <c r="R50" s="28">
        <v>1</v>
      </c>
      <c r="S50" s="15">
        <v>149.9</v>
      </c>
      <c r="T50" s="15">
        <v>50</v>
      </c>
      <c r="U50" s="15"/>
      <c r="V50" s="28">
        <v>50</v>
      </c>
      <c r="W50" s="19" t="s">
        <v>3</v>
      </c>
    </row>
    <row r="51" spans="1:23">
      <c r="A51" s="14">
        <v>48</v>
      </c>
      <c r="B51" s="15" t="s">
        <v>69</v>
      </c>
      <c r="C51" s="16" t="s">
        <v>70</v>
      </c>
      <c r="D51" s="17" t="s">
        <v>150</v>
      </c>
      <c r="E51" s="18" t="s">
        <v>95</v>
      </c>
      <c r="F51" s="19"/>
      <c r="G51" s="19" t="s">
        <v>96</v>
      </c>
      <c r="H51" s="20" t="s">
        <v>97</v>
      </c>
      <c r="I51" s="23" t="s">
        <v>123</v>
      </c>
      <c r="J51" s="24" t="s">
        <v>99</v>
      </c>
      <c r="K51" s="24" t="s">
        <v>100</v>
      </c>
      <c r="L51" s="15">
        <v>275</v>
      </c>
      <c r="M51" s="25" t="s">
        <v>101</v>
      </c>
      <c r="N51" s="26">
        <v>58116</v>
      </c>
      <c r="O51" s="27" t="s">
        <v>102</v>
      </c>
      <c r="P51" s="28">
        <v>10.48</v>
      </c>
      <c r="Q51" s="28">
        <v>50</v>
      </c>
      <c r="R51" s="28">
        <v>1</v>
      </c>
      <c r="S51" s="15">
        <v>149.9</v>
      </c>
      <c r="T51" s="15">
        <v>50</v>
      </c>
      <c r="U51" s="15"/>
      <c r="V51" s="28">
        <v>50</v>
      </c>
      <c r="W51" s="19" t="s">
        <v>3</v>
      </c>
    </row>
    <row r="52" spans="1:23">
      <c r="A52" s="14">
        <v>49</v>
      </c>
      <c r="B52" s="15" t="s">
        <v>69</v>
      </c>
      <c r="C52" s="16" t="s">
        <v>70</v>
      </c>
      <c r="D52" s="17" t="s">
        <v>151</v>
      </c>
      <c r="E52" s="18" t="s">
        <v>95</v>
      </c>
      <c r="F52" s="19"/>
      <c r="G52" s="19" t="s">
        <v>96</v>
      </c>
      <c r="H52" s="20" t="s">
        <v>97</v>
      </c>
      <c r="I52" s="23" t="s">
        <v>123</v>
      </c>
      <c r="J52" s="24" t="s">
        <v>99</v>
      </c>
      <c r="K52" s="24" t="s">
        <v>100</v>
      </c>
      <c r="L52" s="15">
        <v>275</v>
      </c>
      <c r="M52" s="25" t="s">
        <v>101</v>
      </c>
      <c r="N52" s="26">
        <v>51085</v>
      </c>
      <c r="O52" s="27" t="s">
        <v>102</v>
      </c>
      <c r="P52" s="28">
        <v>10.48</v>
      </c>
      <c r="Q52" s="28">
        <v>50</v>
      </c>
      <c r="R52" s="28">
        <v>1</v>
      </c>
      <c r="S52" s="15">
        <v>149.9</v>
      </c>
      <c r="T52" s="15">
        <v>50</v>
      </c>
      <c r="U52" s="15"/>
      <c r="V52" s="28">
        <v>50</v>
      </c>
      <c r="W52" s="19" t="s">
        <v>3</v>
      </c>
    </row>
    <row r="53" spans="1:23">
      <c r="A53" s="14">
        <v>50</v>
      </c>
      <c r="B53" s="15" t="s">
        <v>69</v>
      </c>
      <c r="C53" s="16" t="s">
        <v>70</v>
      </c>
      <c r="D53" s="17" t="s">
        <v>152</v>
      </c>
      <c r="E53" s="18" t="s">
        <v>95</v>
      </c>
      <c r="F53" s="19"/>
      <c r="G53" s="19" t="s">
        <v>96</v>
      </c>
      <c r="H53" s="20" t="s">
        <v>97</v>
      </c>
      <c r="I53" s="23" t="s">
        <v>123</v>
      </c>
      <c r="J53" s="24" t="s">
        <v>99</v>
      </c>
      <c r="K53" s="24" t="s">
        <v>100</v>
      </c>
      <c r="L53" s="15">
        <v>275</v>
      </c>
      <c r="M53" s="25" t="s">
        <v>101</v>
      </c>
      <c r="N53" s="26">
        <v>58799</v>
      </c>
      <c r="O53" s="27" t="s">
        <v>102</v>
      </c>
      <c r="P53" s="28">
        <v>10.48</v>
      </c>
      <c r="Q53" s="28">
        <v>50</v>
      </c>
      <c r="R53" s="28">
        <v>1</v>
      </c>
      <c r="S53" s="15">
        <v>149.9</v>
      </c>
      <c r="T53" s="15">
        <v>50</v>
      </c>
      <c r="U53" s="15"/>
      <c r="V53" s="28">
        <v>50</v>
      </c>
      <c r="W53" s="19" t="s">
        <v>3</v>
      </c>
    </row>
    <row r="54" spans="1:23">
      <c r="A54" s="14">
        <v>51</v>
      </c>
      <c r="B54" s="15" t="s">
        <v>69</v>
      </c>
      <c r="C54" s="16" t="s">
        <v>70</v>
      </c>
      <c r="D54" s="17" t="s">
        <v>153</v>
      </c>
      <c r="E54" s="18" t="s">
        <v>154</v>
      </c>
      <c r="F54" s="19"/>
      <c r="G54" s="19" t="s">
        <v>96</v>
      </c>
      <c r="H54" s="20" t="s">
        <v>155</v>
      </c>
      <c r="I54" s="23" t="s">
        <v>156</v>
      </c>
      <c r="J54" s="24" t="s">
        <v>99</v>
      </c>
      <c r="K54" s="24" t="s">
        <v>100</v>
      </c>
      <c r="L54" s="15">
        <v>180</v>
      </c>
      <c r="M54" s="25" t="s">
        <v>101</v>
      </c>
      <c r="N54" s="26">
        <v>109207</v>
      </c>
      <c r="O54" s="27" t="s">
        <v>102</v>
      </c>
      <c r="P54" s="28">
        <v>10.48</v>
      </c>
      <c r="Q54" s="28">
        <v>50</v>
      </c>
      <c r="R54" s="28">
        <v>1</v>
      </c>
      <c r="S54" s="15">
        <v>157</v>
      </c>
      <c r="T54" s="15">
        <v>50</v>
      </c>
      <c r="U54" s="16" t="s">
        <v>48</v>
      </c>
      <c r="V54" s="30">
        <v>25.09779375</v>
      </c>
      <c r="W54" s="31" t="s">
        <v>11</v>
      </c>
    </row>
    <row r="55" spans="1:23">
      <c r="A55" s="14">
        <v>52</v>
      </c>
      <c r="B55" s="15" t="s">
        <v>69</v>
      </c>
      <c r="C55" s="16" t="s">
        <v>70</v>
      </c>
      <c r="D55" s="17" t="s">
        <v>157</v>
      </c>
      <c r="E55" s="18" t="s">
        <v>154</v>
      </c>
      <c r="F55" s="19"/>
      <c r="G55" s="19" t="s">
        <v>96</v>
      </c>
      <c r="H55" s="20" t="s">
        <v>155</v>
      </c>
      <c r="I55" s="23" t="s">
        <v>156</v>
      </c>
      <c r="J55" s="24" t="s">
        <v>99</v>
      </c>
      <c r="K55" s="24" t="s">
        <v>100</v>
      </c>
      <c r="L55" s="15">
        <v>180</v>
      </c>
      <c r="M55" s="25" t="s">
        <v>101</v>
      </c>
      <c r="N55" s="26">
        <v>82165</v>
      </c>
      <c r="O55" s="27" t="s">
        <v>102</v>
      </c>
      <c r="P55" s="28">
        <v>10.48</v>
      </c>
      <c r="Q55" s="28">
        <v>50</v>
      </c>
      <c r="R55" s="28">
        <v>1</v>
      </c>
      <c r="S55" s="15">
        <v>157</v>
      </c>
      <c r="T55" s="15">
        <v>50</v>
      </c>
      <c r="U55" s="16" t="s">
        <v>48</v>
      </c>
      <c r="V55" s="30">
        <v>25.09779375</v>
      </c>
      <c r="W55" s="31" t="s">
        <v>11</v>
      </c>
    </row>
    <row r="56" spans="1:23">
      <c r="A56" s="14">
        <v>53</v>
      </c>
      <c r="B56" s="15" t="s">
        <v>69</v>
      </c>
      <c r="C56" s="16" t="s">
        <v>70</v>
      </c>
      <c r="D56" s="17" t="s">
        <v>158</v>
      </c>
      <c r="E56" s="18" t="s">
        <v>154</v>
      </c>
      <c r="F56" s="19"/>
      <c r="G56" s="19" t="s">
        <v>96</v>
      </c>
      <c r="H56" s="20" t="s">
        <v>155</v>
      </c>
      <c r="I56" s="23" t="s">
        <v>156</v>
      </c>
      <c r="J56" s="24" t="s">
        <v>99</v>
      </c>
      <c r="K56" s="24" t="s">
        <v>100</v>
      </c>
      <c r="L56" s="15">
        <v>180</v>
      </c>
      <c r="M56" s="25" t="s">
        <v>101</v>
      </c>
      <c r="N56" s="26">
        <v>102934</v>
      </c>
      <c r="O56" s="27" t="s">
        <v>102</v>
      </c>
      <c r="P56" s="28">
        <v>10.48</v>
      </c>
      <c r="Q56" s="28">
        <v>50</v>
      </c>
      <c r="R56" s="28">
        <v>1</v>
      </c>
      <c r="S56" s="15">
        <v>157</v>
      </c>
      <c r="T56" s="15">
        <v>50</v>
      </c>
      <c r="U56" s="16" t="s">
        <v>48</v>
      </c>
      <c r="V56" s="30">
        <v>25.09779375</v>
      </c>
      <c r="W56" s="31" t="s">
        <v>11</v>
      </c>
    </row>
    <row r="57" spans="1:23">
      <c r="A57" s="14">
        <v>54</v>
      </c>
      <c r="B57" s="15" t="s">
        <v>69</v>
      </c>
      <c r="C57" s="16" t="s">
        <v>70</v>
      </c>
      <c r="D57" s="17" t="s">
        <v>159</v>
      </c>
      <c r="E57" s="18" t="s">
        <v>154</v>
      </c>
      <c r="F57" s="19"/>
      <c r="G57" s="19" t="s">
        <v>96</v>
      </c>
      <c r="H57" s="20" t="s">
        <v>155</v>
      </c>
      <c r="I57" s="23" t="s">
        <v>156</v>
      </c>
      <c r="J57" s="24" t="s">
        <v>99</v>
      </c>
      <c r="K57" s="24" t="s">
        <v>100</v>
      </c>
      <c r="L57" s="15">
        <v>180</v>
      </c>
      <c r="M57" s="25" t="s">
        <v>101</v>
      </c>
      <c r="N57" s="26">
        <v>84763</v>
      </c>
      <c r="O57" s="27" t="s">
        <v>102</v>
      </c>
      <c r="P57" s="28">
        <v>10.48</v>
      </c>
      <c r="Q57" s="28">
        <v>50</v>
      </c>
      <c r="R57" s="28">
        <v>1</v>
      </c>
      <c r="S57" s="15">
        <v>157</v>
      </c>
      <c r="T57" s="15">
        <v>50</v>
      </c>
      <c r="U57" s="16" t="s">
        <v>48</v>
      </c>
      <c r="V57" s="30">
        <v>25.09779375</v>
      </c>
      <c r="W57" s="31" t="s">
        <v>11</v>
      </c>
    </row>
    <row r="58" spans="1:23">
      <c r="A58" s="14">
        <v>55</v>
      </c>
      <c r="B58" s="15" t="s">
        <v>69</v>
      </c>
      <c r="C58" s="16" t="s">
        <v>70</v>
      </c>
      <c r="D58" s="17" t="s">
        <v>160</v>
      </c>
      <c r="E58" s="18" t="s">
        <v>154</v>
      </c>
      <c r="F58" s="19"/>
      <c r="G58" s="19" t="s">
        <v>96</v>
      </c>
      <c r="H58" s="20" t="s">
        <v>155</v>
      </c>
      <c r="I58" s="23" t="s">
        <v>156</v>
      </c>
      <c r="J58" s="24" t="s">
        <v>99</v>
      </c>
      <c r="K58" s="24" t="s">
        <v>100</v>
      </c>
      <c r="L58" s="15">
        <v>180</v>
      </c>
      <c r="M58" s="25" t="s">
        <v>101</v>
      </c>
      <c r="N58" s="26">
        <v>89603</v>
      </c>
      <c r="O58" s="27" t="s">
        <v>102</v>
      </c>
      <c r="P58" s="28">
        <v>10.48</v>
      </c>
      <c r="Q58" s="28">
        <v>50</v>
      </c>
      <c r="R58" s="28">
        <v>1</v>
      </c>
      <c r="S58" s="15">
        <v>157</v>
      </c>
      <c r="T58" s="15">
        <v>50</v>
      </c>
      <c r="U58" s="16" t="s">
        <v>48</v>
      </c>
      <c r="V58" s="30">
        <v>25.09779375</v>
      </c>
      <c r="W58" s="31" t="s">
        <v>11</v>
      </c>
    </row>
    <row r="59" spans="1:23">
      <c r="A59" s="14">
        <v>56</v>
      </c>
      <c r="B59" s="15" t="s">
        <v>69</v>
      </c>
      <c r="C59" s="16" t="s">
        <v>70</v>
      </c>
      <c r="D59" s="17" t="s">
        <v>161</v>
      </c>
      <c r="E59" s="18" t="s">
        <v>154</v>
      </c>
      <c r="F59" s="19"/>
      <c r="G59" s="19" t="s">
        <v>96</v>
      </c>
      <c r="H59" s="20" t="s">
        <v>155</v>
      </c>
      <c r="I59" s="23" t="s">
        <v>156</v>
      </c>
      <c r="J59" s="24" t="s">
        <v>99</v>
      </c>
      <c r="K59" s="24" t="s">
        <v>100</v>
      </c>
      <c r="L59" s="15">
        <v>180</v>
      </c>
      <c r="M59" s="25" t="s">
        <v>101</v>
      </c>
      <c r="N59" s="26">
        <v>102888</v>
      </c>
      <c r="O59" s="27" t="s">
        <v>102</v>
      </c>
      <c r="P59" s="28">
        <v>10.48</v>
      </c>
      <c r="Q59" s="28">
        <v>50</v>
      </c>
      <c r="R59" s="28">
        <v>1</v>
      </c>
      <c r="S59" s="15">
        <v>157</v>
      </c>
      <c r="T59" s="15">
        <v>50</v>
      </c>
      <c r="U59" s="16" t="s">
        <v>48</v>
      </c>
      <c r="V59" s="30">
        <v>25.09779375</v>
      </c>
      <c r="W59" s="31" t="s">
        <v>11</v>
      </c>
    </row>
    <row r="60" spans="1:23">
      <c r="A60" s="14">
        <v>57</v>
      </c>
      <c r="B60" s="15" t="s">
        <v>69</v>
      </c>
      <c r="C60" s="16" t="s">
        <v>70</v>
      </c>
      <c r="D60" s="17" t="s">
        <v>162</v>
      </c>
      <c r="E60" s="18" t="s">
        <v>154</v>
      </c>
      <c r="F60" s="19"/>
      <c r="G60" s="19" t="s">
        <v>96</v>
      </c>
      <c r="H60" s="20" t="s">
        <v>155</v>
      </c>
      <c r="I60" s="23" t="s">
        <v>156</v>
      </c>
      <c r="J60" s="24" t="s">
        <v>99</v>
      </c>
      <c r="K60" s="24" t="s">
        <v>100</v>
      </c>
      <c r="L60" s="15">
        <v>180</v>
      </c>
      <c r="M60" s="25" t="s">
        <v>101</v>
      </c>
      <c r="N60" s="26">
        <v>88681</v>
      </c>
      <c r="O60" s="27" t="s">
        <v>102</v>
      </c>
      <c r="P60" s="28">
        <v>10.48</v>
      </c>
      <c r="Q60" s="28">
        <v>50</v>
      </c>
      <c r="R60" s="28">
        <v>1</v>
      </c>
      <c r="S60" s="15">
        <v>157</v>
      </c>
      <c r="T60" s="15">
        <v>50</v>
      </c>
      <c r="U60" s="16" t="s">
        <v>48</v>
      </c>
      <c r="V60" s="30">
        <v>25.09779375</v>
      </c>
      <c r="W60" s="31" t="s">
        <v>11</v>
      </c>
    </row>
    <row r="61" spans="1:23">
      <c r="A61" s="14">
        <v>58</v>
      </c>
      <c r="B61" s="15" t="s">
        <v>69</v>
      </c>
      <c r="C61" s="16" t="s">
        <v>70</v>
      </c>
      <c r="D61" s="17" t="s">
        <v>163</v>
      </c>
      <c r="E61" s="18" t="s">
        <v>154</v>
      </c>
      <c r="F61" s="19"/>
      <c r="G61" s="19" t="s">
        <v>96</v>
      </c>
      <c r="H61" s="20" t="s">
        <v>155</v>
      </c>
      <c r="I61" s="23" t="s">
        <v>156</v>
      </c>
      <c r="J61" s="24" t="s">
        <v>99</v>
      </c>
      <c r="K61" s="24" t="s">
        <v>100</v>
      </c>
      <c r="L61" s="15">
        <v>180</v>
      </c>
      <c r="M61" s="25" t="s">
        <v>101</v>
      </c>
      <c r="N61" s="26">
        <v>86203</v>
      </c>
      <c r="O61" s="27" t="s">
        <v>102</v>
      </c>
      <c r="P61" s="28">
        <v>10.48</v>
      </c>
      <c r="Q61" s="28">
        <v>50</v>
      </c>
      <c r="R61" s="28">
        <v>1</v>
      </c>
      <c r="S61" s="15">
        <v>157</v>
      </c>
      <c r="T61" s="15">
        <v>50</v>
      </c>
      <c r="U61" s="16" t="s">
        <v>48</v>
      </c>
      <c r="V61" s="30">
        <v>25.09779375</v>
      </c>
      <c r="W61" s="31" t="s">
        <v>11</v>
      </c>
    </row>
    <row r="62" spans="1:23">
      <c r="A62" s="14">
        <v>59</v>
      </c>
      <c r="B62" s="15" t="s">
        <v>69</v>
      </c>
      <c r="C62" s="16" t="s">
        <v>70</v>
      </c>
      <c r="D62" s="17" t="s">
        <v>164</v>
      </c>
      <c r="E62" s="18" t="s">
        <v>154</v>
      </c>
      <c r="F62" s="19"/>
      <c r="G62" s="19" t="s">
        <v>96</v>
      </c>
      <c r="H62" s="20" t="s">
        <v>155</v>
      </c>
      <c r="I62" s="23" t="s">
        <v>156</v>
      </c>
      <c r="J62" s="24" t="s">
        <v>99</v>
      </c>
      <c r="K62" s="24" t="s">
        <v>100</v>
      </c>
      <c r="L62" s="15">
        <v>180</v>
      </c>
      <c r="M62" s="25" t="s">
        <v>101</v>
      </c>
      <c r="N62" s="26">
        <v>92234</v>
      </c>
      <c r="O62" s="27" t="s">
        <v>102</v>
      </c>
      <c r="P62" s="28">
        <v>10.48</v>
      </c>
      <c r="Q62" s="28">
        <v>50</v>
      </c>
      <c r="R62" s="28">
        <v>1</v>
      </c>
      <c r="S62" s="15">
        <v>157</v>
      </c>
      <c r="T62" s="15">
        <v>50</v>
      </c>
      <c r="U62" s="16" t="s">
        <v>48</v>
      </c>
      <c r="V62" s="30">
        <v>25.09779375</v>
      </c>
      <c r="W62" s="31" t="s">
        <v>11</v>
      </c>
    </row>
    <row r="63" spans="1:23">
      <c r="A63" s="14">
        <v>60</v>
      </c>
      <c r="B63" s="15" t="s">
        <v>69</v>
      </c>
      <c r="C63" s="16" t="s">
        <v>70</v>
      </c>
      <c r="D63" s="17" t="s">
        <v>165</v>
      </c>
      <c r="E63" s="18" t="s">
        <v>154</v>
      </c>
      <c r="F63" s="19"/>
      <c r="G63" s="19" t="s">
        <v>96</v>
      </c>
      <c r="H63" s="20" t="s">
        <v>155</v>
      </c>
      <c r="I63" s="23" t="s">
        <v>156</v>
      </c>
      <c r="J63" s="24" t="s">
        <v>99</v>
      </c>
      <c r="K63" s="24" t="s">
        <v>100</v>
      </c>
      <c r="L63" s="15">
        <v>180</v>
      </c>
      <c r="M63" s="25" t="s">
        <v>101</v>
      </c>
      <c r="N63" s="26">
        <v>94864</v>
      </c>
      <c r="O63" s="27" t="s">
        <v>102</v>
      </c>
      <c r="P63" s="28">
        <v>10.48</v>
      </c>
      <c r="Q63" s="28">
        <v>50</v>
      </c>
      <c r="R63" s="28">
        <v>1</v>
      </c>
      <c r="S63" s="15">
        <v>157</v>
      </c>
      <c r="T63" s="15">
        <v>50</v>
      </c>
      <c r="U63" s="16" t="s">
        <v>48</v>
      </c>
      <c r="V63" s="30">
        <v>25.09779375</v>
      </c>
      <c r="W63" s="31" t="s">
        <v>11</v>
      </c>
    </row>
    <row r="64" spans="1:23">
      <c r="A64" s="14">
        <v>61</v>
      </c>
      <c r="B64" s="15" t="s">
        <v>69</v>
      </c>
      <c r="C64" s="16" t="s">
        <v>70</v>
      </c>
      <c r="D64" s="17" t="s">
        <v>166</v>
      </c>
      <c r="E64" s="18" t="s">
        <v>154</v>
      </c>
      <c r="F64" s="19"/>
      <c r="G64" s="19" t="s">
        <v>96</v>
      </c>
      <c r="H64" s="20" t="s">
        <v>155</v>
      </c>
      <c r="I64" s="23" t="s">
        <v>156</v>
      </c>
      <c r="J64" s="24" t="s">
        <v>99</v>
      </c>
      <c r="K64" s="24" t="s">
        <v>100</v>
      </c>
      <c r="L64" s="15">
        <v>180</v>
      </c>
      <c r="M64" s="25" t="s">
        <v>101</v>
      </c>
      <c r="N64" s="26">
        <v>76979</v>
      </c>
      <c r="O64" s="27" t="s">
        <v>102</v>
      </c>
      <c r="P64" s="28">
        <v>10.48</v>
      </c>
      <c r="Q64" s="28">
        <v>50</v>
      </c>
      <c r="R64" s="28">
        <v>1</v>
      </c>
      <c r="S64" s="15">
        <v>157</v>
      </c>
      <c r="T64" s="15">
        <v>50</v>
      </c>
      <c r="U64" s="16" t="s">
        <v>48</v>
      </c>
      <c r="V64" s="30">
        <v>25.09779375</v>
      </c>
      <c r="W64" s="31" t="s">
        <v>11</v>
      </c>
    </row>
    <row r="65" spans="1:23">
      <c r="A65" s="14">
        <v>62</v>
      </c>
      <c r="B65" s="15" t="s">
        <v>69</v>
      </c>
      <c r="C65" s="16" t="s">
        <v>70</v>
      </c>
      <c r="D65" s="17" t="s">
        <v>167</v>
      </c>
      <c r="E65" s="18" t="s">
        <v>154</v>
      </c>
      <c r="F65" s="19"/>
      <c r="G65" s="19" t="s">
        <v>96</v>
      </c>
      <c r="H65" s="20" t="s">
        <v>155</v>
      </c>
      <c r="I65" s="23" t="s">
        <v>156</v>
      </c>
      <c r="J65" s="24" t="s">
        <v>99</v>
      </c>
      <c r="K65" s="24" t="s">
        <v>100</v>
      </c>
      <c r="L65" s="15">
        <v>180</v>
      </c>
      <c r="M65" s="25" t="s">
        <v>101</v>
      </c>
      <c r="N65" s="26">
        <v>97105</v>
      </c>
      <c r="O65" s="27" t="s">
        <v>102</v>
      </c>
      <c r="P65" s="28">
        <v>10.48</v>
      </c>
      <c r="Q65" s="28">
        <v>50</v>
      </c>
      <c r="R65" s="28">
        <v>1</v>
      </c>
      <c r="S65" s="15">
        <v>157</v>
      </c>
      <c r="T65" s="15">
        <v>50</v>
      </c>
      <c r="U65" s="16" t="s">
        <v>48</v>
      </c>
      <c r="V65" s="30">
        <v>25.09779375</v>
      </c>
      <c r="W65" s="31" t="s">
        <v>11</v>
      </c>
    </row>
    <row r="66" spans="1:23">
      <c r="A66" s="14">
        <v>63</v>
      </c>
      <c r="B66" s="15" t="s">
        <v>69</v>
      </c>
      <c r="C66" s="16" t="s">
        <v>70</v>
      </c>
      <c r="D66" s="17" t="s">
        <v>168</v>
      </c>
      <c r="E66" s="18" t="s">
        <v>154</v>
      </c>
      <c r="F66" s="19"/>
      <c r="G66" s="19" t="s">
        <v>96</v>
      </c>
      <c r="H66" s="20" t="s">
        <v>155</v>
      </c>
      <c r="I66" s="23" t="s">
        <v>156</v>
      </c>
      <c r="J66" s="24" t="s">
        <v>99</v>
      </c>
      <c r="K66" s="24" t="s">
        <v>100</v>
      </c>
      <c r="L66" s="15">
        <v>180</v>
      </c>
      <c r="M66" s="25" t="s">
        <v>101</v>
      </c>
      <c r="N66" s="26">
        <v>101384</v>
      </c>
      <c r="O66" s="27" t="s">
        <v>102</v>
      </c>
      <c r="P66" s="28">
        <v>10.48</v>
      </c>
      <c r="Q66" s="28">
        <v>50</v>
      </c>
      <c r="R66" s="28">
        <v>1</v>
      </c>
      <c r="S66" s="15">
        <v>157</v>
      </c>
      <c r="T66" s="15">
        <v>50</v>
      </c>
      <c r="U66" s="16" t="s">
        <v>48</v>
      </c>
      <c r="V66" s="30">
        <v>25.09779375</v>
      </c>
      <c r="W66" s="31" t="s">
        <v>11</v>
      </c>
    </row>
    <row r="67" spans="1:23">
      <c r="A67" s="14">
        <v>64</v>
      </c>
      <c r="B67" s="15" t="s">
        <v>69</v>
      </c>
      <c r="C67" s="16" t="s">
        <v>70</v>
      </c>
      <c r="D67" s="17" t="s">
        <v>169</v>
      </c>
      <c r="E67" s="18" t="s">
        <v>154</v>
      </c>
      <c r="F67" s="19"/>
      <c r="G67" s="19" t="s">
        <v>96</v>
      </c>
      <c r="H67" s="20" t="s">
        <v>155</v>
      </c>
      <c r="I67" s="23" t="s">
        <v>156</v>
      </c>
      <c r="J67" s="24" t="s">
        <v>99</v>
      </c>
      <c r="K67" s="24" t="s">
        <v>100</v>
      </c>
      <c r="L67" s="15">
        <v>180</v>
      </c>
      <c r="M67" s="25" t="s">
        <v>101</v>
      </c>
      <c r="N67" s="26">
        <v>102829</v>
      </c>
      <c r="O67" s="27" t="s">
        <v>102</v>
      </c>
      <c r="P67" s="28">
        <v>10.48</v>
      </c>
      <c r="Q67" s="28">
        <v>50</v>
      </c>
      <c r="R67" s="28">
        <v>1</v>
      </c>
      <c r="S67" s="15">
        <v>157</v>
      </c>
      <c r="T67" s="15">
        <v>50</v>
      </c>
      <c r="U67" s="16" t="s">
        <v>48</v>
      </c>
      <c r="V67" s="30">
        <v>25.09779375</v>
      </c>
      <c r="W67" s="31" t="s">
        <v>11</v>
      </c>
    </row>
    <row r="68" spans="1:23">
      <c r="A68" s="14">
        <v>65</v>
      </c>
      <c r="B68" s="15" t="s">
        <v>69</v>
      </c>
      <c r="C68" s="16" t="s">
        <v>70</v>
      </c>
      <c r="D68" s="17" t="s">
        <v>170</v>
      </c>
      <c r="E68" s="18" t="s">
        <v>154</v>
      </c>
      <c r="F68" s="19"/>
      <c r="G68" s="19" t="s">
        <v>96</v>
      </c>
      <c r="H68" s="20" t="s">
        <v>155</v>
      </c>
      <c r="I68" s="23" t="s">
        <v>156</v>
      </c>
      <c r="J68" s="24" t="s">
        <v>99</v>
      </c>
      <c r="K68" s="24" t="s">
        <v>100</v>
      </c>
      <c r="L68" s="15">
        <v>180</v>
      </c>
      <c r="M68" s="25" t="s">
        <v>101</v>
      </c>
      <c r="N68" s="26">
        <v>107016</v>
      </c>
      <c r="O68" s="27" t="s">
        <v>102</v>
      </c>
      <c r="P68" s="28">
        <v>10.48</v>
      </c>
      <c r="Q68" s="28">
        <v>50</v>
      </c>
      <c r="R68" s="28">
        <v>1</v>
      </c>
      <c r="S68" s="15">
        <v>157</v>
      </c>
      <c r="T68" s="15">
        <v>50</v>
      </c>
      <c r="U68" s="16" t="s">
        <v>48</v>
      </c>
      <c r="V68" s="30">
        <v>25.09779375</v>
      </c>
      <c r="W68" s="31" t="s">
        <v>11</v>
      </c>
    </row>
    <row r="69" spans="1:23">
      <c r="A69" s="14">
        <v>66</v>
      </c>
      <c r="B69" s="15" t="s">
        <v>69</v>
      </c>
      <c r="C69" s="16" t="s">
        <v>70</v>
      </c>
      <c r="D69" s="17" t="s">
        <v>171</v>
      </c>
      <c r="E69" s="18" t="s">
        <v>154</v>
      </c>
      <c r="F69" s="19"/>
      <c r="G69" s="19" t="s">
        <v>96</v>
      </c>
      <c r="H69" s="20" t="s">
        <v>155</v>
      </c>
      <c r="I69" s="23" t="s">
        <v>156</v>
      </c>
      <c r="J69" s="24" t="s">
        <v>99</v>
      </c>
      <c r="K69" s="24" t="s">
        <v>100</v>
      </c>
      <c r="L69" s="15">
        <v>180</v>
      </c>
      <c r="M69" s="25" t="s">
        <v>101</v>
      </c>
      <c r="N69" s="26">
        <v>82600</v>
      </c>
      <c r="O69" s="27" t="s">
        <v>102</v>
      </c>
      <c r="P69" s="28">
        <v>10.48</v>
      </c>
      <c r="Q69" s="28">
        <v>50</v>
      </c>
      <c r="R69" s="28">
        <v>1</v>
      </c>
      <c r="S69" s="15">
        <v>157</v>
      </c>
      <c r="T69" s="15">
        <v>50</v>
      </c>
      <c r="U69" s="16" t="s">
        <v>48</v>
      </c>
      <c r="V69" s="30">
        <v>25.09779375</v>
      </c>
      <c r="W69" s="31" t="s">
        <v>11</v>
      </c>
    </row>
    <row r="70" spans="1:23">
      <c r="A70" s="14">
        <v>67</v>
      </c>
      <c r="B70" s="15" t="s">
        <v>69</v>
      </c>
      <c r="C70" s="16" t="s">
        <v>70</v>
      </c>
      <c r="D70" s="17" t="s">
        <v>172</v>
      </c>
      <c r="E70" s="18" t="s">
        <v>154</v>
      </c>
      <c r="F70" s="19"/>
      <c r="G70" s="19" t="s">
        <v>96</v>
      </c>
      <c r="H70" s="20" t="s">
        <v>155</v>
      </c>
      <c r="I70" s="23" t="s">
        <v>173</v>
      </c>
      <c r="J70" s="24" t="s">
        <v>99</v>
      </c>
      <c r="K70" s="24" t="s">
        <v>100</v>
      </c>
      <c r="L70" s="15">
        <v>180</v>
      </c>
      <c r="M70" s="25" t="s">
        <v>101</v>
      </c>
      <c r="N70" s="26">
        <v>49267</v>
      </c>
      <c r="O70" s="27" t="s">
        <v>102</v>
      </c>
      <c r="P70" s="28">
        <v>8.49</v>
      </c>
      <c r="Q70" s="28">
        <v>40</v>
      </c>
      <c r="R70" s="28">
        <v>1</v>
      </c>
      <c r="S70" s="15">
        <v>123.7</v>
      </c>
      <c r="T70" s="15">
        <v>40</v>
      </c>
      <c r="U70" s="16" t="s">
        <v>48</v>
      </c>
      <c r="V70" s="30">
        <v>20.58215</v>
      </c>
      <c r="W70" s="31" t="s">
        <v>11</v>
      </c>
    </row>
    <row r="71" spans="1:23">
      <c r="A71" s="14">
        <v>68</v>
      </c>
      <c r="B71" s="15" t="s">
        <v>69</v>
      </c>
      <c r="C71" s="16" t="s">
        <v>70</v>
      </c>
      <c r="D71" s="17" t="s">
        <v>174</v>
      </c>
      <c r="E71" s="18" t="s">
        <v>154</v>
      </c>
      <c r="F71" s="19"/>
      <c r="G71" s="19" t="s">
        <v>96</v>
      </c>
      <c r="H71" s="20" t="s">
        <v>155</v>
      </c>
      <c r="I71" s="23" t="s">
        <v>173</v>
      </c>
      <c r="J71" s="24" t="s">
        <v>99</v>
      </c>
      <c r="K71" s="24" t="s">
        <v>100</v>
      </c>
      <c r="L71" s="15">
        <v>180</v>
      </c>
      <c r="M71" s="25" t="s">
        <v>101</v>
      </c>
      <c r="N71" s="26">
        <v>67011</v>
      </c>
      <c r="O71" s="27" t="s">
        <v>102</v>
      </c>
      <c r="P71" s="28">
        <v>8.49</v>
      </c>
      <c r="Q71" s="28">
        <v>40</v>
      </c>
      <c r="R71" s="28">
        <v>1</v>
      </c>
      <c r="S71" s="15">
        <v>123.7</v>
      </c>
      <c r="T71" s="15">
        <v>40</v>
      </c>
      <c r="U71" s="16" t="s">
        <v>48</v>
      </c>
      <c r="V71" s="30">
        <v>20.58215</v>
      </c>
      <c r="W71" s="31" t="s">
        <v>11</v>
      </c>
    </row>
    <row r="72" spans="1:23">
      <c r="A72" s="14">
        <v>69</v>
      </c>
      <c r="B72" s="15" t="s">
        <v>69</v>
      </c>
      <c r="C72" s="16" t="s">
        <v>70</v>
      </c>
      <c r="D72" s="17" t="s">
        <v>175</v>
      </c>
      <c r="E72" s="18" t="s">
        <v>154</v>
      </c>
      <c r="F72" s="19"/>
      <c r="G72" s="19" t="s">
        <v>96</v>
      </c>
      <c r="H72" s="20" t="s">
        <v>155</v>
      </c>
      <c r="I72" s="23" t="s">
        <v>173</v>
      </c>
      <c r="J72" s="24" t="s">
        <v>99</v>
      </c>
      <c r="K72" s="24" t="s">
        <v>100</v>
      </c>
      <c r="L72" s="15">
        <v>180</v>
      </c>
      <c r="M72" s="25" t="s">
        <v>101</v>
      </c>
      <c r="N72" s="26">
        <v>52656</v>
      </c>
      <c r="O72" s="27" t="s">
        <v>102</v>
      </c>
      <c r="P72" s="28">
        <v>8.49</v>
      </c>
      <c r="Q72" s="28">
        <v>40</v>
      </c>
      <c r="R72" s="28">
        <v>1</v>
      </c>
      <c r="S72" s="15">
        <v>123.7</v>
      </c>
      <c r="T72" s="15">
        <v>40</v>
      </c>
      <c r="U72" s="16" t="s">
        <v>48</v>
      </c>
      <c r="V72" s="30">
        <v>20.58215</v>
      </c>
      <c r="W72" s="31" t="s">
        <v>11</v>
      </c>
    </row>
    <row r="73" spans="1:23">
      <c r="A73" s="14">
        <v>70</v>
      </c>
      <c r="B73" s="15" t="s">
        <v>69</v>
      </c>
      <c r="C73" s="16" t="s">
        <v>70</v>
      </c>
      <c r="D73" s="17" t="s">
        <v>176</v>
      </c>
      <c r="E73" s="18" t="s">
        <v>154</v>
      </c>
      <c r="F73" s="19"/>
      <c r="G73" s="19" t="s">
        <v>96</v>
      </c>
      <c r="H73" s="20" t="s">
        <v>155</v>
      </c>
      <c r="I73" s="23" t="s">
        <v>173</v>
      </c>
      <c r="J73" s="24" t="s">
        <v>99</v>
      </c>
      <c r="K73" s="24" t="s">
        <v>100</v>
      </c>
      <c r="L73" s="15">
        <v>180</v>
      </c>
      <c r="M73" s="25" t="s">
        <v>101</v>
      </c>
      <c r="N73" s="26">
        <v>62529</v>
      </c>
      <c r="O73" s="27" t="s">
        <v>102</v>
      </c>
      <c r="P73" s="28">
        <v>8.49</v>
      </c>
      <c r="Q73" s="28">
        <v>40</v>
      </c>
      <c r="R73" s="28">
        <v>1</v>
      </c>
      <c r="S73" s="15">
        <v>123.7</v>
      </c>
      <c r="T73" s="15">
        <v>40</v>
      </c>
      <c r="U73" s="16" t="s">
        <v>48</v>
      </c>
      <c r="V73" s="30">
        <v>20.58215</v>
      </c>
      <c r="W73" s="31" t="s">
        <v>11</v>
      </c>
    </row>
    <row r="74" spans="1:23">
      <c r="A74" s="14">
        <v>71</v>
      </c>
      <c r="B74" s="15" t="s">
        <v>69</v>
      </c>
      <c r="C74" s="16" t="s">
        <v>70</v>
      </c>
      <c r="D74" s="17" t="s">
        <v>177</v>
      </c>
      <c r="E74" s="18" t="s">
        <v>154</v>
      </c>
      <c r="F74" s="19"/>
      <c r="G74" s="19" t="s">
        <v>96</v>
      </c>
      <c r="H74" s="20" t="s">
        <v>155</v>
      </c>
      <c r="I74" s="23" t="s">
        <v>173</v>
      </c>
      <c r="J74" s="24" t="s">
        <v>99</v>
      </c>
      <c r="K74" s="24" t="s">
        <v>100</v>
      </c>
      <c r="L74" s="15">
        <v>180</v>
      </c>
      <c r="M74" s="25" t="s">
        <v>101</v>
      </c>
      <c r="N74" s="26">
        <v>61291</v>
      </c>
      <c r="O74" s="27" t="s">
        <v>102</v>
      </c>
      <c r="P74" s="28">
        <v>8.49</v>
      </c>
      <c r="Q74" s="28">
        <v>40</v>
      </c>
      <c r="R74" s="28">
        <v>1</v>
      </c>
      <c r="S74" s="15">
        <v>123.7</v>
      </c>
      <c r="T74" s="15">
        <v>40</v>
      </c>
      <c r="U74" s="16" t="s">
        <v>48</v>
      </c>
      <c r="V74" s="30">
        <v>20.58215</v>
      </c>
      <c r="W74" s="31" t="s">
        <v>11</v>
      </c>
    </row>
    <row r="75" spans="1:23">
      <c r="A75" s="14">
        <v>72</v>
      </c>
      <c r="B75" s="15" t="s">
        <v>69</v>
      </c>
      <c r="C75" s="16" t="s">
        <v>70</v>
      </c>
      <c r="D75" s="17" t="s">
        <v>178</v>
      </c>
      <c r="E75" s="18" t="s">
        <v>154</v>
      </c>
      <c r="F75" s="19"/>
      <c r="G75" s="19" t="s">
        <v>96</v>
      </c>
      <c r="H75" s="20" t="s">
        <v>155</v>
      </c>
      <c r="I75" s="23" t="s">
        <v>173</v>
      </c>
      <c r="J75" s="24" t="s">
        <v>99</v>
      </c>
      <c r="K75" s="24" t="s">
        <v>100</v>
      </c>
      <c r="L75" s="15">
        <v>180</v>
      </c>
      <c r="M75" s="25" t="s">
        <v>101</v>
      </c>
      <c r="N75" s="26">
        <v>60933</v>
      </c>
      <c r="O75" s="27" t="s">
        <v>102</v>
      </c>
      <c r="P75" s="28">
        <v>8.49</v>
      </c>
      <c r="Q75" s="28">
        <v>40</v>
      </c>
      <c r="R75" s="28">
        <v>1</v>
      </c>
      <c r="S75" s="15">
        <v>123.7</v>
      </c>
      <c r="T75" s="15">
        <v>40</v>
      </c>
      <c r="U75" s="16" t="s">
        <v>48</v>
      </c>
      <c r="V75" s="30">
        <v>20.58215</v>
      </c>
      <c r="W75" s="31" t="s">
        <v>11</v>
      </c>
    </row>
    <row r="76" spans="1:23">
      <c r="A76" s="14">
        <v>73</v>
      </c>
      <c r="B76" s="15" t="s">
        <v>69</v>
      </c>
      <c r="C76" s="16" t="s">
        <v>70</v>
      </c>
      <c r="D76" s="17" t="s">
        <v>179</v>
      </c>
      <c r="E76" s="18" t="s">
        <v>154</v>
      </c>
      <c r="F76" s="19"/>
      <c r="G76" s="19" t="s">
        <v>96</v>
      </c>
      <c r="H76" s="20" t="s">
        <v>155</v>
      </c>
      <c r="I76" s="23" t="s">
        <v>173</v>
      </c>
      <c r="J76" s="24" t="s">
        <v>99</v>
      </c>
      <c r="K76" s="24" t="s">
        <v>100</v>
      </c>
      <c r="L76" s="15">
        <v>180</v>
      </c>
      <c r="M76" s="25" t="s">
        <v>101</v>
      </c>
      <c r="N76" s="26">
        <v>57014</v>
      </c>
      <c r="O76" s="27" t="s">
        <v>102</v>
      </c>
      <c r="P76" s="28">
        <v>8.49</v>
      </c>
      <c r="Q76" s="28">
        <v>40</v>
      </c>
      <c r="R76" s="28">
        <v>1</v>
      </c>
      <c r="S76" s="15">
        <v>123.7</v>
      </c>
      <c r="T76" s="15">
        <v>40</v>
      </c>
      <c r="U76" s="16" t="s">
        <v>48</v>
      </c>
      <c r="V76" s="30">
        <v>20.58215</v>
      </c>
      <c r="W76" s="31" t="s">
        <v>11</v>
      </c>
    </row>
    <row r="77" spans="1:23">
      <c r="A77" s="14">
        <v>74</v>
      </c>
      <c r="B77" s="15" t="s">
        <v>69</v>
      </c>
      <c r="C77" s="16" t="s">
        <v>70</v>
      </c>
      <c r="D77" s="17" t="s">
        <v>180</v>
      </c>
      <c r="E77" s="18" t="s">
        <v>154</v>
      </c>
      <c r="F77" s="19"/>
      <c r="G77" s="19" t="s">
        <v>96</v>
      </c>
      <c r="H77" s="20" t="s">
        <v>155</v>
      </c>
      <c r="I77" s="23" t="s">
        <v>173</v>
      </c>
      <c r="J77" s="24" t="s">
        <v>99</v>
      </c>
      <c r="K77" s="24" t="s">
        <v>100</v>
      </c>
      <c r="L77" s="15">
        <v>180</v>
      </c>
      <c r="M77" s="25" t="s">
        <v>101</v>
      </c>
      <c r="N77" s="26">
        <v>59774</v>
      </c>
      <c r="O77" s="27" t="s">
        <v>102</v>
      </c>
      <c r="P77" s="28">
        <v>8.49</v>
      </c>
      <c r="Q77" s="28">
        <v>40</v>
      </c>
      <c r="R77" s="28">
        <v>1</v>
      </c>
      <c r="S77" s="15">
        <v>123.7</v>
      </c>
      <c r="T77" s="15">
        <v>40</v>
      </c>
      <c r="U77" s="16" t="s">
        <v>48</v>
      </c>
      <c r="V77" s="30">
        <v>20.58215</v>
      </c>
      <c r="W77" s="31" t="s">
        <v>11</v>
      </c>
    </row>
    <row r="78" spans="1:23">
      <c r="A78" s="14">
        <v>75</v>
      </c>
      <c r="B78" s="15" t="s">
        <v>69</v>
      </c>
      <c r="C78" s="16" t="s">
        <v>70</v>
      </c>
      <c r="D78" s="17" t="s">
        <v>181</v>
      </c>
      <c r="E78" s="18" t="s">
        <v>154</v>
      </c>
      <c r="F78" s="19"/>
      <c r="G78" s="19" t="s">
        <v>96</v>
      </c>
      <c r="H78" s="20" t="s">
        <v>155</v>
      </c>
      <c r="I78" s="23" t="s">
        <v>173</v>
      </c>
      <c r="J78" s="24" t="s">
        <v>99</v>
      </c>
      <c r="K78" s="24" t="s">
        <v>100</v>
      </c>
      <c r="L78" s="15">
        <v>180</v>
      </c>
      <c r="M78" s="25" t="s">
        <v>101</v>
      </c>
      <c r="N78" s="26">
        <v>53613</v>
      </c>
      <c r="O78" s="27" t="s">
        <v>102</v>
      </c>
      <c r="P78" s="28">
        <v>8.49</v>
      </c>
      <c r="Q78" s="28">
        <v>40</v>
      </c>
      <c r="R78" s="28">
        <v>1</v>
      </c>
      <c r="S78" s="15">
        <v>123.7</v>
      </c>
      <c r="T78" s="15">
        <v>40</v>
      </c>
      <c r="U78" s="16" t="s">
        <v>48</v>
      </c>
      <c r="V78" s="30">
        <v>20.58215</v>
      </c>
      <c r="W78" s="31" t="s">
        <v>11</v>
      </c>
    </row>
    <row r="79" spans="1:23">
      <c r="A79" s="14">
        <v>76</v>
      </c>
      <c r="B79" s="15" t="s">
        <v>69</v>
      </c>
      <c r="C79" s="16" t="s">
        <v>70</v>
      </c>
      <c r="D79" s="17" t="s">
        <v>182</v>
      </c>
      <c r="E79" s="18" t="s">
        <v>154</v>
      </c>
      <c r="F79" s="19"/>
      <c r="G79" s="19" t="s">
        <v>96</v>
      </c>
      <c r="H79" s="20" t="s">
        <v>155</v>
      </c>
      <c r="I79" s="23" t="s">
        <v>173</v>
      </c>
      <c r="J79" s="24" t="s">
        <v>99</v>
      </c>
      <c r="K79" s="24" t="s">
        <v>100</v>
      </c>
      <c r="L79" s="15">
        <v>180</v>
      </c>
      <c r="M79" s="25" t="s">
        <v>101</v>
      </c>
      <c r="N79" s="26">
        <v>56171</v>
      </c>
      <c r="O79" s="27" t="s">
        <v>102</v>
      </c>
      <c r="P79" s="28">
        <v>8.49</v>
      </c>
      <c r="Q79" s="28">
        <v>40</v>
      </c>
      <c r="R79" s="28">
        <v>1</v>
      </c>
      <c r="S79" s="15">
        <v>123.7</v>
      </c>
      <c r="T79" s="15">
        <v>40</v>
      </c>
      <c r="U79" s="16" t="s">
        <v>48</v>
      </c>
      <c r="V79" s="30">
        <v>20.58215</v>
      </c>
      <c r="W79" s="31" t="s">
        <v>11</v>
      </c>
    </row>
    <row r="80" spans="1:23">
      <c r="A80" s="14">
        <v>77</v>
      </c>
      <c r="B80" s="15" t="s">
        <v>69</v>
      </c>
      <c r="C80" s="16" t="s">
        <v>70</v>
      </c>
      <c r="D80" s="17" t="s">
        <v>183</v>
      </c>
      <c r="E80" s="18" t="s">
        <v>154</v>
      </c>
      <c r="F80" s="19"/>
      <c r="G80" s="19" t="s">
        <v>96</v>
      </c>
      <c r="H80" s="20" t="s">
        <v>155</v>
      </c>
      <c r="I80" s="23" t="s">
        <v>173</v>
      </c>
      <c r="J80" s="24" t="s">
        <v>99</v>
      </c>
      <c r="K80" s="24" t="s">
        <v>100</v>
      </c>
      <c r="L80" s="15">
        <v>180</v>
      </c>
      <c r="M80" s="25" t="s">
        <v>101</v>
      </c>
      <c r="N80" s="26">
        <v>57139</v>
      </c>
      <c r="O80" s="27" t="s">
        <v>102</v>
      </c>
      <c r="P80" s="28">
        <v>8.49</v>
      </c>
      <c r="Q80" s="28">
        <v>40</v>
      </c>
      <c r="R80" s="28">
        <v>1</v>
      </c>
      <c r="S80" s="15">
        <v>123.7</v>
      </c>
      <c r="T80" s="15">
        <v>40</v>
      </c>
      <c r="U80" s="16" t="s">
        <v>48</v>
      </c>
      <c r="V80" s="30">
        <v>20.58215</v>
      </c>
      <c r="W80" s="31" t="s">
        <v>11</v>
      </c>
    </row>
    <row r="81" spans="1:23">
      <c r="A81" s="14">
        <v>78</v>
      </c>
      <c r="B81" s="15" t="s">
        <v>69</v>
      </c>
      <c r="C81" s="16" t="s">
        <v>70</v>
      </c>
      <c r="D81" s="17" t="s">
        <v>184</v>
      </c>
      <c r="E81" s="18" t="s">
        <v>154</v>
      </c>
      <c r="F81" s="19"/>
      <c r="G81" s="19" t="s">
        <v>96</v>
      </c>
      <c r="H81" s="20" t="s">
        <v>155</v>
      </c>
      <c r="I81" s="23" t="s">
        <v>173</v>
      </c>
      <c r="J81" s="24" t="s">
        <v>99</v>
      </c>
      <c r="K81" s="24" t="s">
        <v>100</v>
      </c>
      <c r="L81" s="15">
        <v>180</v>
      </c>
      <c r="M81" s="25" t="s">
        <v>101</v>
      </c>
      <c r="N81" s="26">
        <v>61400</v>
      </c>
      <c r="O81" s="27" t="s">
        <v>102</v>
      </c>
      <c r="P81" s="28">
        <v>8.49</v>
      </c>
      <c r="Q81" s="28">
        <v>40</v>
      </c>
      <c r="R81" s="28">
        <v>1</v>
      </c>
      <c r="S81" s="15">
        <v>123.7</v>
      </c>
      <c r="T81" s="15">
        <v>40</v>
      </c>
      <c r="U81" s="16" t="s">
        <v>48</v>
      </c>
      <c r="V81" s="30">
        <v>20.58215</v>
      </c>
      <c r="W81" s="31" t="s">
        <v>11</v>
      </c>
    </row>
    <row r="82" spans="1:23">
      <c r="A82" s="14">
        <v>79</v>
      </c>
      <c r="B82" s="15" t="s">
        <v>69</v>
      </c>
      <c r="C82" s="16" t="s">
        <v>70</v>
      </c>
      <c r="D82" s="17" t="s">
        <v>185</v>
      </c>
      <c r="E82" s="18" t="s">
        <v>154</v>
      </c>
      <c r="F82" s="19"/>
      <c r="G82" s="19" t="s">
        <v>96</v>
      </c>
      <c r="H82" s="20" t="s">
        <v>155</v>
      </c>
      <c r="I82" s="23" t="s">
        <v>173</v>
      </c>
      <c r="J82" s="24" t="s">
        <v>99</v>
      </c>
      <c r="K82" s="24" t="s">
        <v>100</v>
      </c>
      <c r="L82" s="15">
        <v>180</v>
      </c>
      <c r="M82" s="25" t="s">
        <v>101</v>
      </c>
      <c r="N82" s="26">
        <v>59844</v>
      </c>
      <c r="O82" s="27" t="s">
        <v>102</v>
      </c>
      <c r="P82" s="28">
        <v>8.49</v>
      </c>
      <c r="Q82" s="28">
        <v>40</v>
      </c>
      <c r="R82" s="28">
        <v>1</v>
      </c>
      <c r="S82" s="15">
        <v>123.7</v>
      </c>
      <c r="T82" s="15">
        <v>40</v>
      </c>
      <c r="U82" s="16" t="s">
        <v>48</v>
      </c>
      <c r="V82" s="30">
        <v>20.58215</v>
      </c>
      <c r="W82" s="31" t="s">
        <v>11</v>
      </c>
    </row>
    <row r="83" spans="1:23">
      <c r="A83" s="14">
        <v>80</v>
      </c>
      <c r="B83" s="15" t="s">
        <v>69</v>
      </c>
      <c r="C83" s="16" t="s">
        <v>70</v>
      </c>
      <c r="D83" s="17" t="s">
        <v>186</v>
      </c>
      <c r="E83" s="18" t="s">
        <v>154</v>
      </c>
      <c r="F83" s="19"/>
      <c r="G83" s="19" t="s">
        <v>96</v>
      </c>
      <c r="H83" s="20" t="s">
        <v>155</v>
      </c>
      <c r="I83" s="23" t="s">
        <v>173</v>
      </c>
      <c r="J83" s="24" t="s">
        <v>99</v>
      </c>
      <c r="K83" s="24" t="s">
        <v>187</v>
      </c>
      <c r="L83" s="15">
        <v>180</v>
      </c>
      <c r="M83" s="25" t="s">
        <v>101</v>
      </c>
      <c r="N83" s="26">
        <v>53233</v>
      </c>
      <c r="O83" s="27" t="s">
        <v>102</v>
      </c>
      <c r="P83" s="28">
        <v>8.49</v>
      </c>
      <c r="Q83" s="28">
        <v>40</v>
      </c>
      <c r="R83" s="28">
        <v>1</v>
      </c>
      <c r="S83" s="15">
        <v>123.7</v>
      </c>
      <c r="T83" s="15">
        <v>40</v>
      </c>
      <c r="U83" s="16" t="s">
        <v>48</v>
      </c>
      <c r="V83" s="30">
        <v>20.58215</v>
      </c>
      <c r="W83" s="31" t="s">
        <v>11</v>
      </c>
    </row>
    <row r="84" spans="1:23">
      <c r="A84" s="14">
        <v>81</v>
      </c>
      <c r="B84" s="15" t="s">
        <v>69</v>
      </c>
      <c r="C84" s="16" t="s">
        <v>70</v>
      </c>
      <c r="D84" s="17" t="s">
        <v>188</v>
      </c>
      <c r="E84" s="18" t="s">
        <v>154</v>
      </c>
      <c r="F84" s="19"/>
      <c r="G84" s="19" t="s">
        <v>96</v>
      </c>
      <c r="H84" s="20" t="s">
        <v>155</v>
      </c>
      <c r="I84" s="23" t="s">
        <v>173</v>
      </c>
      <c r="J84" s="24" t="s">
        <v>99</v>
      </c>
      <c r="K84" s="24" t="s">
        <v>187</v>
      </c>
      <c r="L84" s="15">
        <v>180</v>
      </c>
      <c r="M84" s="25" t="s">
        <v>101</v>
      </c>
      <c r="N84" s="26">
        <v>62317</v>
      </c>
      <c r="O84" s="27" t="s">
        <v>102</v>
      </c>
      <c r="P84" s="28">
        <v>8.49</v>
      </c>
      <c r="Q84" s="28">
        <v>40</v>
      </c>
      <c r="R84" s="28">
        <v>1</v>
      </c>
      <c r="S84" s="15">
        <v>123.7</v>
      </c>
      <c r="T84" s="15">
        <v>40</v>
      </c>
      <c r="U84" s="16" t="s">
        <v>48</v>
      </c>
      <c r="V84" s="30">
        <v>20.58215</v>
      </c>
      <c r="W84" s="31" t="s">
        <v>11</v>
      </c>
    </row>
    <row r="85" spans="1:23">
      <c r="A85" s="14">
        <v>82</v>
      </c>
      <c r="B85" s="15" t="s">
        <v>69</v>
      </c>
      <c r="C85" s="16" t="s">
        <v>70</v>
      </c>
      <c r="D85" s="17" t="s">
        <v>189</v>
      </c>
      <c r="E85" s="18" t="s">
        <v>154</v>
      </c>
      <c r="F85" s="19"/>
      <c r="G85" s="19" t="s">
        <v>96</v>
      </c>
      <c r="H85" s="20" t="s">
        <v>155</v>
      </c>
      <c r="I85" s="23" t="s">
        <v>173</v>
      </c>
      <c r="J85" s="24" t="s">
        <v>99</v>
      </c>
      <c r="K85" s="24" t="s">
        <v>187</v>
      </c>
      <c r="L85" s="15">
        <v>180</v>
      </c>
      <c r="M85" s="25" t="s">
        <v>101</v>
      </c>
      <c r="N85" s="26">
        <v>72338</v>
      </c>
      <c r="O85" s="27" t="s">
        <v>102</v>
      </c>
      <c r="P85" s="28">
        <v>8.49</v>
      </c>
      <c r="Q85" s="28">
        <v>40</v>
      </c>
      <c r="R85" s="28">
        <v>1</v>
      </c>
      <c r="S85" s="15">
        <v>123.7</v>
      </c>
      <c r="T85" s="15">
        <v>40</v>
      </c>
      <c r="U85" s="16" t="s">
        <v>48</v>
      </c>
      <c r="V85" s="30">
        <v>20.58215</v>
      </c>
      <c r="W85" s="31" t="s">
        <v>11</v>
      </c>
    </row>
    <row r="86" spans="1:23">
      <c r="A86" s="14">
        <v>83</v>
      </c>
      <c r="B86" s="15" t="s">
        <v>69</v>
      </c>
      <c r="C86" s="16" t="s">
        <v>70</v>
      </c>
      <c r="D86" s="17" t="s">
        <v>190</v>
      </c>
      <c r="E86" s="18" t="s">
        <v>154</v>
      </c>
      <c r="F86" s="19"/>
      <c r="G86" s="19" t="s">
        <v>96</v>
      </c>
      <c r="H86" s="20" t="s">
        <v>155</v>
      </c>
      <c r="I86" s="23" t="s">
        <v>173</v>
      </c>
      <c r="J86" s="24" t="s">
        <v>99</v>
      </c>
      <c r="K86" s="24" t="s">
        <v>187</v>
      </c>
      <c r="L86" s="15">
        <v>180</v>
      </c>
      <c r="M86" s="25" t="s">
        <v>101</v>
      </c>
      <c r="N86" s="26">
        <v>61296</v>
      </c>
      <c r="O86" s="27" t="s">
        <v>102</v>
      </c>
      <c r="P86" s="28">
        <v>8.49</v>
      </c>
      <c r="Q86" s="28">
        <v>40</v>
      </c>
      <c r="R86" s="28">
        <v>1</v>
      </c>
      <c r="S86" s="15">
        <v>123.7</v>
      </c>
      <c r="T86" s="15">
        <v>40</v>
      </c>
      <c r="U86" s="16" t="s">
        <v>48</v>
      </c>
      <c r="V86" s="30">
        <v>20.58215</v>
      </c>
      <c r="W86" s="31" t="s">
        <v>11</v>
      </c>
    </row>
    <row r="87" spans="1:23">
      <c r="A87" s="14">
        <v>84</v>
      </c>
      <c r="B87" s="15" t="s">
        <v>69</v>
      </c>
      <c r="C87" s="16" t="s">
        <v>70</v>
      </c>
      <c r="D87" s="17" t="s">
        <v>191</v>
      </c>
      <c r="E87" s="18" t="s">
        <v>154</v>
      </c>
      <c r="F87" s="19"/>
      <c r="G87" s="19" t="s">
        <v>96</v>
      </c>
      <c r="H87" s="20" t="s">
        <v>155</v>
      </c>
      <c r="I87" s="23" t="s">
        <v>173</v>
      </c>
      <c r="J87" s="24" t="s">
        <v>99</v>
      </c>
      <c r="K87" s="24" t="s">
        <v>187</v>
      </c>
      <c r="L87" s="15">
        <v>180</v>
      </c>
      <c r="M87" s="25" t="s">
        <v>101</v>
      </c>
      <c r="N87" s="26">
        <v>54932</v>
      </c>
      <c r="O87" s="27" t="s">
        <v>102</v>
      </c>
      <c r="P87" s="28">
        <v>8.49</v>
      </c>
      <c r="Q87" s="28">
        <v>40</v>
      </c>
      <c r="R87" s="28">
        <v>1</v>
      </c>
      <c r="S87" s="15">
        <v>123.7</v>
      </c>
      <c r="T87" s="15">
        <v>40</v>
      </c>
      <c r="U87" s="16" t="s">
        <v>48</v>
      </c>
      <c r="V87" s="30">
        <v>20.58215</v>
      </c>
      <c r="W87" s="31" t="s">
        <v>11</v>
      </c>
    </row>
    <row r="88" spans="1:23">
      <c r="A88" s="14">
        <v>85</v>
      </c>
      <c r="B88" s="15" t="s">
        <v>69</v>
      </c>
      <c r="C88" s="16" t="s">
        <v>70</v>
      </c>
      <c r="D88" s="17" t="s">
        <v>192</v>
      </c>
      <c r="E88" s="18" t="s">
        <v>154</v>
      </c>
      <c r="F88" s="19"/>
      <c r="G88" s="19" t="s">
        <v>96</v>
      </c>
      <c r="H88" s="20" t="s">
        <v>155</v>
      </c>
      <c r="I88" s="23" t="s">
        <v>173</v>
      </c>
      <c r="J88" s="24" t="s">
        <v>99</v>
      </c>
      <c r="K88" s="24" t="s">
        <v>187</v>
      </c>
      <c r="L88" s="15">
        <v>180</v>
      </c>
      <c r="M88" s="25" t="s">
        <v>101</v>
      </c>
      <c r="N88" s="26">
        <v>52692</v>
      </c>
      <c r="O88" s="27" t="s">
        <v>102</v>
      </c>
      <c r="P88" s="28">
        <v>8.49</v>
      </c>
      <c r="Q88" s="28">
        <v>40</v>
      </c>
      <c r="R88" s="28">
        <v>1</v>
      </c>
      <c r="S88" s="15">
        <v>123.7</v>
      </c>
      <c r="T88" s="15">
        <v>40</v>
      </c>
      <c r="U88" s="16" t="s">
        <v>48</v>
      </c>
      <c r="V88" s="30">
        <v>20.58215</v>
      </c>
      <c r="W88" s="31" t="s">
        <v>11</v>
      </c>
    </row>
    <row r="89" spans="1:23">
      <c r="A89" s="14">
        <v>86</v>
      </c>
      <c r="B89" s="15" t="s">
        <v>69</v>
      </c>
      <c r="C89" s="16" t="s">
        <v>70</v>
      </c>
      <c r="D89" s="17" t="s">
        <v>193</v>
      </c>
      <c r="E89" s="18" t="s">
        <v>154</v>
      </c>
      <c r="F89" s="19"/>
      <c r="G89" s="19" t="s">
        <v>96</v>
      </c>
      <c r="H89" s="20" t="s">
        <v>155</v>
      </c>
      <c r="I89" s="23" t="s">
        <v>173</v>
      </c>
      <c r="J89" s="24" t="s">
        <v>99</v>
      </c>
      <c r="K89" s="24" t="s">
        <v>187</v>
      </c>
      <c r="L89" s="15">
        <v>180</v>
      </c>
      <c r="M89" s="25" t="s">
        <v>101</v>
      </c>
      <c r="N89" s="26">
        <v>57256</v>
      </c>
      <c r="O89" s="27" t="s">
        <v>102</v>
      </c>
      <c r="P89" s="28">
        <v>8.49</v>
      </c>
      <c r="Q89" s="28">
        <v>40</v>
      </c>
      <c r="R89" s="28">
        <v>1</v>
      </c>
      <c r="S89" s="15">
        <v>123.7</v>
      </c>
      <c r="T89" s="15">
        <v>40</v>
      </c>
      <c r="U89" s="16" t="s">
        <v>48</v>
      </c>
      <c r="V89" s="30">
        <v>20.58215</v>
      </c>
      <c r="W89" s="31" t="s">
        <v>11</v>
      </c>
    </row>
    <row r="90" spans="1:23">
      <c r="A90" s="14">
        <v>87</v>
      </c>
      <c r="B90" s="15" t="s">
        <v>69</v>
      </c>
      <c r="C90" s="16" t="s">
        <v>70</v>
      </c>
      <c r="D90" s="17" t="s">
        <v>194</v>
      </c>
      <c r="E90" s="18" t="s">
        <v>154</v>
      </c>
      <c r="F90" s="19"/>
      <c r="G90" s="19" t="s">
        <v>96</v>
      </c>
      <c r="H90" s="20" t="s">
        <v>155</v>
      </c>
      <c r="I90" s="23" t="s">
        <v>173</v>
      </c>
      <c r="J90" s="24" t="s">
        <v>99</v>
      </c>
      <c r="K90" s="24" t="s">
        <v>187</v>
      </c>
      <c r="L90" s="15">
        <v>180</v>
      </c>
      <c r="M90" s="25" t="s">
        <v>101</v>
      </c>
      <c r="N90" s="26">
        <v>56601</v>
      </c>
      <c r="O90" s="27" t="s">
        <v>102</v>
      </c>
      <c r="P90" s="28">
        <v>8.49</v>
      </c>
      <c r="Q90" s="28">
        <v>40</v>
      </c>
      <c r="R90" s="28">
        <v>1</v>
      </c>
      <c r="S90" s="15">
        <v>123.7</v>
      </c>
      <c r="T90" s="15">
        <v>40</v>
      </c>
      <c r="U90" s="16" t="s">
        <v>48</v>
      </c>
      <c r="V90" s="30">
        <v>20.58215</v>
      </c>
      <c r="W90" s="31" t="s">
        <v>11</v>
      </c>
    </row>
    <row r="91" spans="1:23">
      <c r="A91" s="14">
        <v>88</v>
      </c>
      <c r="B91" s="15" t="s">
        <v>69</v>
      </c>
      <c r="C91" s="16" t="s">
        <v>70</v>
      </c>
      <c r="D91" s="17" t="s">
        <v>195</v>
      </c>
      <c r="E91" s="18" t="s">
        <v>154</v>
      </c>
      <c r="F91" s="19"/>
      <c r="G91" s="19" t="s">
        <v>96</v>
      </c>
      <c r="H91" s="20" t="s">
        <v>155</v>
      </c>
      <c r="I91" s="23" t="s">
        <v>173</v>
      </c>
      <c r="J91" s="24" t="s">
        <v>99</v>
      </c>
      <c r="K91" s="24" t="s">
        <v>187</v>
      </c>
      <c r="L91" s="15">
        <v>180</v>
      </c>
      <c r="M91" s="25" t="s">
        <v>101</v>
      </c>
      <c r="N91" s="26">
        <v>51561</v>
      </c>
      <c r="O91" s="27" t="s">
        <v>102</v>
      </c>
      <c r="P91" s="28">
        <v>8.49</v>
      </c>
      <c r="Q91" s="28">
        <v>40</v>
      </c>
      <c r="R91" s="28">
        <v>1</v>
      </c>
      <c r="S91" s="15">
        <v>123.7</v>
      </c>
      <c r="T91" s="15">
        <v>40</v>
      </c>
      <c r="U91" s="16" t="s">
        <v>48</v>
      </c>
      <c r="V91" s="30">
        <v>20.58215</v>
      </c>
      <c r="W91" s="31" t="s">
        <v>11</v>
      </c>
    </row>
    <row r="92" spans="1:23">
      <c r="A92" s="14">
        <v>89</v>
      </c>
      <c r="B92" s="15" t="s">
        <v>69</v>
      </c>
      <c r="C92" s="16" t="s">
        <v>70</v>
      </c>
      <c r="D92" s="17" t="s">
        <v>196</v>
      </c>
      <c r="E92" s="18" t="s">
        <v>154</v>
      </c>
      <c r="F92" s="19"/>
      <c r="G92" s="19" t="s">
        <v>96</v>
      </c>
      <c r="H92" s="20" t="s">
        <v>155</v>
      </c>
      <c r="I92" s="23" t="s">
        <v>173</v>
      </c>
      <c r="J92" s="24" t="s">
        <v>99</v>
      </c>
      <c r="K92" s="24" t="s">
        <v>187</v>
      </c>
      <c r="L92" s="15">
        <v>180</v>
      </c>
      <c r="M92" s="25" t="s">
        <v>101</v>
      </c>
      <c r="N92" s="26">
        <v>58806</v>
      </c>
      <c r="O92" s="27" t="s">
        <v>102</v>
      </c>
      <c r="P92" s="28">
        <v>8.49</v>
      </c>
      <c r="Q92" s="28">
        <v>40</v>
      </c>
      <c r="R92" s="28">
        <v>1</v>
      </c>
      <c r="S92" s="15">
        <v>123.7</v>
      </c>
      <c r="T92" s="15">
        <v>40</v>
      </c>
      <c r="U92" s="16" t="s">
        <v>48</v>
      </c>
      <c r="V92" s="30">
        <v>20.58215</v>
      </c>
      <c r="W92" s="31" t="s">
        <v>11</v>
      </c>
    </row>
    <row r="93" spans="1:23">
      <c r="A93" s="14">
        <v>90</v>
      </c>
      <c r="B93" s="15" t="s">
        <v>69</v>
      </c>
      <c r="C93" s="16" t="s">
        <v>70</v>
      </c>
      <c r="D93" s="17" t="s">
        <v>197</v>
      </c>
      <c r="E93" s="18" t="s">
        <v>154</v>
      </c>
      <c r="F93" s="19"/>
      <c r="G93" s="19" t="s">
        <v>96</v>
      </c>
      <c r="H93" s="20" t="s">
        <v>155</v>
      </c>
      <c r="I93" s="23" t="s">
        <v>173</v>
      </c>
      <c r="J93" s="24" t="s">
        <v>99</v>
      </c>
      <c r="K93" s="24" t="s">
        <v>100</v>
      </c>
      <c r="L93" s="15">
        <v>180</v>
      </c>
      <c r="M93" s="25" t="s">
        <v>101</v>
      </c>
      <c r="N93" s="26">
        <v>57084</v>
      </c>
      <c r="O93" s="27" t="s">
        <v>102</v>
      </c>
      <c r="P93" s="28">
        <v>8.49</v>
      </c>
      <c r="Q93" s="28">
        <v>40</v>
      </c>
      <c r="R93" s="28">
        <v>1</v>
      </c>
      <c r="S93" s="15">
        <v>123.7</v>
      </c>
      <c r="T93" s="15">
        <v>40</v>
      </c>
      <c r="U93" s="16" t="s">
        <v>48</v>
      </c>
      <c r="V93" s="30">
        <v>20.58215</v>
      </c>
      <c r="W93" s="31" t="s">
        <v>11</v>
      </c>
    </row>
    <row r="94" spans="1:23">
      <c r="A94" s="14">
        <v>91</v>
      </c>
      <c r="B94" s="15" t="s">
        <v>69</v>
      </c>
      <c r="C94" s="16" t="s">
        <v>70</v>
      </c>
      <c r="D94" s="17" t="s">
        <v>198</v>
      </c>
      <c r="E94" s="18" t="s">
        <v>154</v>
      </c>
      <c r="F94" s="19"/>
      <c r="G94" s="19" t="s">
        <v>96</v>
      </c>
      <c r="H94" s="20" t="s">
        <v>199</v>
      </c>
      <c r="I94" s="23" t="s">
        <v>156</v>
      </c>
      <c r="J94" s="24" t="s">
        <v>99</v>
      </c>
      <c r="K94" s="24" t="s">
        <v>187</v>
      </c>
      <c r="L94" s="15">
        <v>180</v>
      </c>
      <c r="M94" s="25" t="s">
        <v>101</v>
      </c>
      <c r="N94" s="26">
        <v>63873</v>
      </c>
      <c r="O94" s="27" t="s">
        <v>102</v>
      </c>
      <c r="P94" s="28">
        <v>10.5</v>
      </c>
      <c r="Q94" s="28">
        <v>50</v>
      </c>
      <c r="R94" s="28">
        <v>1</v>
      </c>
      <c r="S94" s="15">
        <v>158</v>
      </c>
      <c r="T94" s="15">
        <v>50</v>
      </c>
      <c r="U94" s="16" t="s">
        <v>48</v>
      </c>
      <c r="V94" s="30">
        <v>25.09779375</v>
      </c>
      <c r="W94" s="31" t="s">
        <v>11</v>
      </c>
    </row>
    <row r="95" spans="1:23">
      <c r="A95" s="14">
        <v>92</v>
      </c>
      <c r="B95" s="15" t="s">
        <v>69</v>
      </c>
      <c r="C95" s="16" t="s">
        <v>70</v>
      </c>
      <c r="D95" s="17" t="s">
        <v>200</v>
      </c>
      <c r="E95" s="18" t="s">
        <v>154</v>
      </c>
      <c r="F95" s="19"/>
      <c r="G95" s="19" t="s">
        <v>96</v>
      </c>
      <c r="H95" s="20" t="s">
        <v>199</v>
      </c>
      <c r="I95" s="23" t="s">
        <v>156</v>
      </c>
      <c r="J95" s="24" t="s">
        <v>99</v>
      </c>
      <c r="K95" s="24" t="s">
        <v>187</v>
      </c>
      <c r="L95" s="15">
        <v>180</v>
      </c>
      <c r="M95" s="25" t="s">
        <v>101</v>
      </c>
      <c r="N95" s="26">
        <v>63158</v>
      </c>
      <c r="O95" s="27" t="s">
        <v>102</v>
      </c>
      <c r="P95" s="28">
        <v>10.5</v>
      </c>
      <c r="Q95" s="28">
        <v>50</v>
      </c>
      <c r="R95" s="28">
        <v>1</v>
      </c>
      <c r="S95" s="15">
        <v>158</v>
      </c>
      <c r="T95" s="15">
        <v>50</v>
      </c>
      <c r="U95" s="16" t="s">
        <v>48</v>
      </c>
      <c r="V95" s="30">
        <v>25.09779375</v>
      </c>
      <c r="W95" s="31" t="s">
        <v>11</v>
      </c>
    </row>
    <row r="96" spans="1:23">
      <c r="A96" s="14">
        <v>93</v>
      </c>
      <c r="B96" s="15" t="s">
        <v>69</v>
      </c>
      <c r="C96" s="16" t="s">
        <v>70</v>
      </c>
      <c r="D96" s="17" t="s">
        <v>201</v>
      </c>
      <c r="E96" s="18" t="s">
        <v>154</v>
      </c>
      <c r="F96" s="19"/>
      <c r="G96" s="19" t="s">
        <v>96</v>
      </c>
      <c r="H96" s="20" t="s">
        <v>199</v>
      </c>
      <c r="I96" s="23" t="s">
        <v>156</v>
      </c>
      <c r="J96" s="24" t="s">
        <v>99</v>
      </c>
      <c r="K96" s="24" t="s">
        <v>100</v>
      </c>
      <c r="L96" s="15">
        <v>180</v>
      </c>
      <c r="M96" s="25" t="s">
        <v>101</v>
      </c>
      <c r="N96" s="26">
        <v>68966</v>
      </c>
      <c r="O96" s="27" t="s">
        <v>102</v>
      </c>
      <c r="P96" s="28">
        <v>10.5</v>
      </c>
      <c r="Q96" s="28">
        <v>50</v>
      </c>
      <c r="R96" s="28">
        <v>1</v>
      </c>
      <c r="S96" s="15">
        <v>158</v>
      </c>
      <c r="T96" s="15">
        <v>50</v>
      </c>
      <c r="U96" s="16" t="s">
        <v>48</v>
      </c>
      <c r="V96" s="30">
        <v>25.09779375</v>
      </c>
      <c r="W96" s="31" t="s">
        <v>11</v>
      </c>
    </row>
    <row r="97" spans="1:23">
      <c r="A97" s="14">
        <v>94</v>
      </c>
      <c r="B97" s="15" t="s">
        <v>69</v>
      </c>
      <c r="C97" s="16" t="s">
        <v>70</v>
      </c>
      <c r="D97" s="17" t="s">
        <v>202</v>
      </c>
      <c r="E97" s="18" t="s">
        <v>154</v>
      </c>
      <c r="F97" s="19"/>
      <c r="G97" s="19" t="s">
        <v>96</v>
      </c>
      <c r="H97" s="20" t="s">
        <v>199</v>
      </c>
      <c r="I97" s="23" t="s">
        <v>156</v>
      </c>
      <c r="J97" s="24" t="s">
        <v>99</v>
      </c>
      <c r="K97" s="24" t="s">
        <v>187</v>
      </c>
      <c r="L97" s="15">
        <v>180</v>
      </c>
      <c r="M97" s="25" t="s">
        <v>101</v>
      </c>
      <c r="N97" s="26">
        <v>65298</v>
      </c>
      <c r="O97" s="27" t="s">
        <v>102</v>
      </c>
      <c r="P97" s="28">
        <v>10.5</v>
      </c>
      <c r="Q97" s="28">
        <v>50</v>
      </c>
      <c r="R97" s="28">
        <v>1</v>
      </c>
      <c r="S97" s="15">
        <v>158</v>
      </c>
      <c r="T97" s="15">
        <v>50</v>
      </c>
      <c r="U97" s="16" t="s">
        <v>48</v>
      </c>
      <c r="V97" s="30">
        <v>25.09779375</v>
      </c>
      <c r="W97" s="31" t="s">
        <v>11</v>
      </c>
    </row>
    <row r="98" spans="1:23">
      <c r="A98" s="14">
        <v>95</v>
      </c>
      <c r="B98" s="15" t="s">
        <v>69</v>
      </c>
      <c r="C98" s="16" t="s">
        <v>70</v>
      </c>
      <c r="D98" s="17" t="s">
        <v>203</v>
      </c>
      <c r="E98" s="18" t="s">
        <v>154</v>
      </c>
      <c r="F98" s="19"/>
      <c r="G98" s="19" t="s">
        <v>96</v>
      </c>
      <c r="H98" s="20" t="s">
        <v>199</v>
      </c>
      <c r="I98" s="23" t="s">
        <v>156</v>
      </c>
      <c r="J98" s="24" t="s">
        <v>99</v>
      </c>
      <c r="K98" s="24" t="s">
        <v>187</v>
      </c>
      <c r="L98" s="15">
        <v>180</v>
      </c>
      <c r="M98" s="25" t="s">
        <v>101</v>
      </c>
      <c r="N98" s="26">
        <v>86483</v>
      </c>
      <c r="O98" s="27" t="s">
        <v>102</v>
      </c>
      <c r="P98" s="28">
        <v>10.5</v>
      </c>
      <c r="Q98" s="28">
        <v>50</v>
      </c>
      <c r="R98" s="28">
        <v>1</v>
      </c>
      <c r="S98" s="15">
        <v>158</v>
      </c>
      <c r="T98" s="15">
        <v>50</v>
      </c>
      <c r="U98" s="16" t="s">
        <v>48</v>
      </c>
      <c r="V98" s="30">
        <v>25.09779375</v>
      </c>
      <c r="W98" s="31" t="s">
        <v>11</v>
      </c>
    </row>
    <row r="99" spans="1:23">
      <c r="A99" s="14">
        <v>96</v>
      </c>
      <c r="B99" s="15" t="s">
        <v>69</v>
      </c>
      <c r="C99" s="16" t="s">
        <v>70</v>
      </c>
      <c r="D99" s="17" t="s">
        <v>204</v>
      </c>
      <c r="E99" s="18" t="s">
        <v>154</v>
      </c>
      <c r="F99" s="19"/>
      <c r="G99" s="19" t="s">
        <v>96</v>
      </c>
      <c r="H99" s="20" t="s">
        <v>199</v>
      </c>
      <c r="I99" s="23" t="s">
        <v>156</v>
      </c>
      <c r="J99" s="24" t="s">
        <v>99</v>
      </c>
      <c r="K99" s="24" t="s">
        <v>187</v>
      </c>
      <c r="L99" s="15">
        <v>180</v>
      </c>
      <c r="M99" s="25" t="s">
        <v>101</v>
      </c>
      <c r="N99" s="26">
        <v>81043</v>
      </c>
      <c r="O99" s="27" t="s">
        <v>102</v>
      </c>
      <c r="P99" s="28">
        <v>10.5</v>
      </c>
      <c r="Q99" s="28">
        <v>50</v>
      </c>
      <c r="R99" s="28">
        <v>1</v>
      </c>
      <c r="S99" s="15">
        <v>158</v>
      </c>
      <c r="T99" s="15">
        <v>50</v>
      </c>
      <c r="U99" s="16" t="s">
        <v>48</v>
      </c>
      <c r="V99" s="30">
        <v>25.09779375</v>
      </c>
      <c r="W99" s="31" t="s">
        <v>11</v>
      </c>
    </row>
    <row r="100" spans="1:23">
      <c r="A100" s="14">
        <v>97</v>
      </c>
      <c r="B100" s="15" t="s">
        <v>69</v>
      </c>
      <c r="C100" s="16" t="s">
        <v>70</v>
      </c>
      <c r="D100" s="17" t="s">
        <v>205</v>
      </c>
      <c r="E100" s="18" t="s">
        <v>154</v>
      </c>
      <c r="F100" s="19"/>
      <c r="G100" s="19" t="s">
        <v>96</v>
      </c>
      <c r="H100" s="20" t="s">
        <v>199</v>
      </c>
      <c r="I100" s="23" t="s">
        <v>156</v>
      </c>
      <c r="J100" s="24" t="s">
        <v>99</v>
      </c>
      <c r="K100" s="24" t="s">
        <v>187</v>
      </c>
      <c r="L100" s="15">
        <v>180</v>
      </c>
      <c r="M100" s="25" t="s">
        <v>101</v>
      </c>
      <c r="N100" s="26">
        <v>80255</v>
      </c>
      <c r="O100" s="27" t="s">
        <v>102</v>
      </c>
      <c r="P100" s="28">
        <v>10.5</v>
      </c>
      <c r="Q100" s="28">
        <v>50</v>
      </c>
      <c r="R100" s="28">
        <v>1</v>
      </c>
      <c r="S100" s="15">
        <v>158</v>
      </c>
      <c r="T100" s="15">
        <v>50</v>
      </c>
      <c r="U100" s="16" t="s">
        <v>48</v>
      </c>
      <c r="V100" s="30">
        <v>25.09779375</v>
      </c>
      <c r="W100" s="31" t="s">
        <v>11</v>
      </c>
    </row>
    <row r="101" spans="1:23">
      <c r="A101" s="14">
        <v>98</v>
      </c>
      <c r="B101" s="15" t="s">
        <v>69</v>
      </c>
      <c r="C101" s="16" t="s">
        <v>70</v>
      </c>
      <c r="D101" s="17" t="s">
        <v>206</v>
      </c>
      <c r="E101" s="18" t="s">
        <v>154</v>
      </c>
      <c r="F101" s="19"/>
      <c r="G101" s="19" t="s">
        <v>96</v>
      </c>
      <c r="H101" s="20" t="s">
        <v>199</v>
      </c>
      <c r="I101" s="23" t="s">
        <v>156</v>
      </c>
      <c r="J101" s="24" t="s">
        <v>99</v>
      </c>
      <c r="K101" s="24" t="s">
        <v>187</v>
      </c>
      <c r="L101" s="15">
        <v>180</v>
      </c>
      <c r="M101" s="25" t="s">
        <v>101</v>
      </c>
      <c r="N101" s="26">
        <v>63552</v>
      </c>
      <c r="O101" s="27" t="s">
        <v>102</v>
      </c>
      <c r="P101" s="28">
        <v>10.5</v>
      </c>
      <c r="Q101" s="28">
        <v>50</v>
      </c>
      <c r="R101" s="28">
        <v>1</v>
      </c>
      <c r="S101" s="15">
        <v>158</v>
      </c>
      <c r="T101" s="15">
        <v>50</v>
      </c>
      <c r="U101" s="16" t="s">
        <v>48</v>
      </c>
      <c r="V101" s="30">
        <v>25.09779375</v>
      </c>
      <c r="W101" s="31" t="s">
        <v>11</v>
      </c>
    </row>
    <row r="102" spans="1:23">
      <c r="A102" s="14">
        <v>99</v>
      </c>
      <c r="B102" s="15" t="s">
        <v>69</v>
      </c>
      <c r="C102" s="16" t="s">
        <v>70</v>
      </c>
      <c r="D102" s="17" t="s">
        <v>207</v>
      </c>
      <c r="E102" s="18" t="s">
        <v>154</v>
      </c>
      <c r="F102" s="19"/>
      <c r="G102" s="19" t="s">
        <v>96</v>
      </c>
      <c r="H102" s="20" t="s">
        <v>199</v>
      </c>
      <c r="I102" s="23" t="s">
        <v>156</v>
      </c>
      <c r="J102" s="24" t="s">
        <v>99</v>
      </c>
      <c r="K102" s="24" t="s">
        <v>187</v>
      </c>
      <c r="L102" s="15">
        <v>180</v>
      </c>
      <c r="M102" s="25" t="s">
        <v>101</v>
      </c>
      <c r="N102" s="26">
        <v>57339</v>
      </c>
      <c r="O102" s="27" t="s">
        <v>102</v>
      </c>
      <c r="P102" s="28">
        <v>10.5</v>
      </c>
      <c r="Q102" s="28">
        <v>50</v>
      </c>
      <c r="R102" s="28">
        <v>1</v>
      </c>
      <c r="S102" s="15">
        <v>158</v>
      </c>
      <c r="T102" s="15">
        <v>50</v>
      </c>
      <c r="U102" s="16" t="s">
        <v>48</v>
      </c>
      <c r="V102" s="30">
        <v>25.09779375</v>
      </c>
      <c r="W102" s="31" t="s">
        <v>11</v>
      </c>
    </row>
    <row r="103" spans="1:23">
      <c r="A103" s="14">
        <v>100</v>
      </c>
      <c r="B103" s="15" t="s">
        <v>69</v>
      </c>
      <c r="C103" s="16" t="s">
        <v>70</v>
      </c>
      <c r="D103" s="17" t="s">
        <v>208</v>
      </c>
      <c r="E103" s="18" t="s">
        <v>154</v>
      </c>
      <c r="F103" s="19"/>
      <c r="G103" s="19" t="s">
        <v>96</v>
      </c>
      <c r="H103" s="20" t="s">
        <v>199</v>
      </c>
      <c r="I103" s="23" t="s">
        <v>156</v>
      </c>
      <c r="J103" s="24" t="s">
        <v>99</v>
      </c>
      <c r="K103" s="24" t="s">
        <v>187</v>
      </c>
      <c r="L103" s="15">
        <v>180</v>
      </c>
      <c r="M103" s="25" t="s">
        <v>101</v>
      </c>
      <c r="N103" s="26">
        <v>84767</v>
      </c>
      <c r="O103" s="27" t="s">
        <v>102</v>
      </c>
      <c r="P103" s="28">
        <v>10.5</v>
      </c>
      <c r="Q103" s="28">
        <v>50</v>
      </c>
      <c r="R103" s="28">
        <v>1</v>
      </c>
      <c r="S103" s="15">
        <v>158</v>
      </c>
      <c r="T103" s="15">
        <v>50</v>
      </c>
      <c r="U103" s="16" t="s">
        <v>48</v>
      </c>
      <c r="V103" s="30">
        <v>25.09779375</v>
      </c>
      <c r="W103" s="31" t="s">
        <v>11</v>
      </c>
    </row>
    <row r="104" spans="1:23">
      <c r="A104" s="14">
        <v>101</v>
      </c>
      <c r="B104" s="15" t="s">
        <v>69</v>
      </c>
      <c r="C104" s="16" t="s">
        <v>70</v>
      </c>
      <c r="D104" s="17" t="s">
        <v>209</v>
      </c>
      <c r="E104" s="18" t="s">
        <v>154</v>
      </c>
      <c r="F104" s="19"/>
      <c r="G104" s="19" t="s">
        <v>96</v>
      </c>
      <c r="H104" s="20" t="s">
        <v>199</v>
      </c>
      <c r="I104" s="23" t="s">
        <v>156</v>
      </c>
      <c r="J104" s="24" t="s">
        <v>99</v>
      </c>
      <c r="K104" s="24" t="s">
        <v>187</v>
      </c>
      <c r="L104" s="15">
        <v>180</v>
      </c>
      <c r="M104" s="25" t="s">
        <v>101</v>
      </c>
      <c r="N104" s="26">
        <v>75174</v>
      </c>
      <c r="O104" s="27" t="s">
        <v>102</v>
      </c>
      <c r="P104" s="28">
        <v>10.5</v>
      </c>
      <c r="Q104" s="28">
        <v>50</v>
      </c>
      <c r="R104" s="28">
        <v>1</v>
      </c>
      <c r="S104" s="15">
        <v>158</v>
      </c>
      <c r="T104" s="15">
        <v>50</v>
      </c>
      <c r="U104" s="16" t="s">
        <v>48</v>
      </c>
      <c r="V104" s="30">
        <v>25.09779375</v>
      </c>
      <c r="W104" s="31" t="s">
        <v>11</v>
      </c>
    </row>
    <row r="105" spans="1:23">
      <c r="A105" s="14">
        <v>102</v>
      </c>
      <c r="B105" s="15" t="s">
        <v>69</v>
      </c>
      <c r="C105" s="16" t="s">
        <v>70</v>
      </c>
      <c r="D105" s="17" t="s">
        <v>210</v>
      </c>
      <c r="E105" s="18" t="s">
        <v>154</v>
      </c>
      <c r="F105" s="19"/>
      <c r="G105" s="19" t="s">
        <v>96</v>
      </c>
      <c r="H105" s="20" t="s">
        <v>199</v>
      </c>
      <c r="I105" s="23" t="s">
        <v>156</v>
      </c>
      <c r="J105" s="24" t="s">
        <v>99</v>
      </c>
      <c r="K105" s="24" t="s">
        <v>187</v>
      </c>
      <c r="L105" s="15">
        <v>180</v>
      </c>
      <c r="M105" s="25" t="s">
        <v>101</v>
      </c>
      <c r="N105" s="26">
        <v>71428</v>
      </c>
      <c r="O105" s="27" t="s">
        <v>102</v>
      </c>
      <c r="P105" s="28">
        <v>10.5</v>
      </c>
      <c r="Q105" s="28">
        <v>50</v>
      </c>
      <c r="R105" s="28">
        <v>1</v>
      </c>
      <c r="S105" s="15">
        <v>158</v>
      </c>
      <c r="T105" s="15">
        <v>50</v>
      </c>
      <c r="U105" s="16" t="s">
        <v>48</v>
      </c>
      <c r="V105" s="30">
        <v>25.09779375</v>
      </c>
      <c r="W105" s="31" t="s">
        <v>11</v>
      </c>
    </row>
    <row r="106" spans="1:23">
      <c r="A106" s="14">
        <v>103</v>
      </c>
      <c r="B106" s="15" t="s">
        <v>69</v>
      </c>
      <c r="C106" s="16" t="s">
        <v>70</v>
      </c>
      <c r="D106" s="17" t="s">
        <v>211</v>
      </c>
      <c r="E106" s="18" t="s">
        <v>154</v>
      </c>
      <c r="F106" s="19"/>
      <c r="G106" s="19" t="s">
        <v>96</v>
      </c>
      <c r="H106" s="20" t="s">
        <v>199</v>
      </c>
      <c r="I106" s="23" t="s">
        <v>156</v>
      </c>
      <c r="J106" s="24" t="s">
        <v>99</v>
      </c>
      <c r="K106" s="24" t="s">
        <v>187</v>
      </c>
      <c r="L106" s="15">
        <v>180</v>
      </c>
      <c r="M106" s="25" t="s">
        <v>101</v>
      </c>
      <c r="N106" s="26">
        <v>68018</v>
      </c>
      <c r="O106" s="27" t="s">
        <v>102</v>
      </c>
      <c r="P106" s="28">
        <v>10.5</v>
      </c>
      <c r="Q106" s="28">
        <v>50</v>
      </c>
      <c r="R106" s="28">
        <v>1</v>
      </c>
      <c r="S106" s="15">
        <v>158</v>
      </c>
      <c r="T106" s="15">
        <v>50</v>
      </c>
      <c r="U106" s="16" t="s">
        <v>48</v>
      </c>
      <c r="V106" s="30">
        <v>25.09779375</v>
      </c>
      <c r="W106" s="31" t="s">
        <v>11</v>
      </c>
    </row>
    <row r="107" spans="1:23">
      <c r="A107" s="14">
        <v>104</v>
      </c>
      <c r="B107" s="15" t="s">
        <v>69</v>
      </c>
      <c r="C107" s="16" t="s">
        <v>70</v>
      </c>
      <c r="D107" s="17" t="s">
        <v>212</v>
      </c>
      <c r="E107" s="18" t="s">
        <v>154</v>
      </c>
      <c r="F107" s="19"/>
      <c r="G107" s="19" t="s">
        <v>96</v>
      </c>
      <c r="H107" s="20" t="s">
        <v>199</v>
      </c>
      <c r="I107" s="23" t="s">
        <v>156</v>
      </c>
      <c r="J107" s="24" t="s">
        <v>99</v>
      </c>
      <c r="K107" s="24" t="s">
        <v>187</v>
      </c>
      <c r="L107" s="15">
        <v>180</v>
      </c>
      <c r="M107" s="25" t="s">
        <v>101</v>
      </c>
      <c r="N107" s="26">
        <v>65535</v>
      </c>
      <c r="O107" s="27" t="s">
        <v>102</v>
      </c>
      <c r="P107" s="28">
        <v>10.5</v>
      </c>
      <c r="Q107" s="28">
        <v>50</v>
      </c>
      <c r="R107" s="28">
        <v>1</v>
      </c>
      <c r="S107" s="15">
        <v>158</v>
      </c>
      <c r="T107" s="15">
        <v>50</v>
      </c>
      <c r="U107" s="16" t="s">
        <v>48</v>
      </c>
      <c r="V107" s="30">
        <v>25.09779375</v>
      </c>
      <c r="W107" s="31" t="s">
        <v>11</v>
      </c>
    </row>
    <row r="108" spans="1:23">
      <c r="A108" s="14">
        <v>105</v>
      </c>
      <c r="B108" s="15" t="s">
        <v>69</v>
      </c>
      <c r="C108" s="16" t="s">
        <v>70</v>
      </c>
      <c r="D108" s="17" t="s">
        <v>213</v>
      </c>
      <c r="E108" s="18" t="s">
        <v>154</v>
      </c>
      <c r="F108" s="19"/>
      <c r="G108" s="19" t="s">
        <v>96</v>
      </c>
      <c r="H108" s="20" t="s">
        <v>199</v>
      </c>
      <c r="I108" s="23" t="s">
        <v>156</v>
      </c>
      <c r="J108" s="24" t="s">
        <v>99</v>
      </c>
      <c r="K108" s="24" t="s">
        <v>187</v>
      </c>
      <c r="L108" s="15">
        <v>180</v>
      </c>
      <c r="M108" s="25" t="s">
        <v>101</v>
      </c>
      <c r="N108" s="26">
        <v>83561</v>
      </c>
      <c r="O108" s="27" t="s">
        <v>102</v>
      </c>
      <c r="P108" s="28">
        <v>10.5</v>
      </c>
      <c r="Q108" s="28">
        <v>50</v>
      </c>
      <c r="R108" s="28">
        <v>1</v>
      </c>
      <c r="S108" s="15">
        <v>158</v>
      </c>
      <c r="T108" s="15">
        <v>50</v>
      </c>
      <c r="U108" s="16" t="s">
        <v>48</v>
      </c>
      <c r="V108" s="30">
        <v>25.09779375</v>
      </c>
      <c r="W108" s="31" t="s">
        <v>11</v>
      </c>
    </row>
    <row r="109" spans="1:23">
      <c r="A109" s="14">
        <v>106</v>
      </c>
      <c r="B109" s="15" t="s">
        <v>69</v>
      </c>
      <c r="C109" s="16" t="s">
        <v>70</v>
      </c>
      <c r="D109" s="17" t="s">
        <v>214</v>
      </c>
      <c r="E109" s="18" t="s">
        <v>154</v>
      </c>
      <c r="F109" s="19"/>
      <c r="G109" s="19" t="s">
        <v>96</v>
      </c>
      <c r="H109" s="20" t="s">
        <v>199</v>
      </c>
      <c r="I109" s="23" t="s">
        <v>156</v>
      </c>
      <c r="J109" s="24" t="s">
        <v>99</v>
      </c>
      <c r="K109" s="24" t="s">
        <v>187</v>
      </c>
      <c r="L109" s="15">
        <v>180</v>
      </c>
      <c r="M109" s="25" t="s">
        <v>101</v>
      </c>
      <c r="N109" s="26">
        <v>62223</v>
      </c>
      <c r="O109" s="27" t="s">
        <v>102</v>
      </c>
      <c r="P109" s="28">
        <v>10.5</v>
      </c>
      <c r="Q109" s="28">
        <v>50</v>
      </c>
      <c r="R109" s="28">
        <v>1</v>
      </c>
      <c r="S109" s="15">
        <v>158</v>
      </c>
      <c r="T109" s="15">
        <v>50</v>
      </c>
      <c r="U109" s="16" t="s">
        <v>48</v>
      </c>
      <c r="V109" s="30">
        <v>25.09779375</v>
      </c>
      <c r="W109" s="31" t="s">
        <v>11</v>
      </c>
    </row>
    <row r="110" spans="1:23">
      <c r="A110" s="14">
        <v>107</v>
      </c>
      <c r="B110" s="15" t="s">
        <v>69</v>
      </c>
      <c r="C110" s="16" t="s">
        <v>70</v>
      </c>
      <c r="D110" s="17" t="s">
        <v>215</v>
      </c>
      <c r="E110" s="18" t="s">
        <v>154</v>
      </c>
      <c r="F110" s="19"/>
      <c r="G110" s="19" t="s">
        <v>96</v>
      </c>
      <c r="H110" s="20" t="s">
        <v>199</v>
      </c>
      <c r="I110" s="23" t="s">
        <v>156</v>
      </c>
      <c r="J110" s="24" t="s">
        <v>99</v>
      </c>
      <c r="K110" s="24" t="s">
        <v>187</v>
      </c>
      <c r="L110" s="15">
        <v>180</v>
      </c>
      <c r="M110" s="25" t="s">
        <v>101</v>
      </c>
      <c r="N110" s="26">
        <v>81241</v>
      </c>
      <c r="O110" s="27" t="s">
        <v>102</v>
      </c>
      <c r="P110" s="28">
        <v>10.5</v>
      </c>
      <c r="Q110" s="28">
        <v>50</v>
      </c>
      <c r="R110" s="28">
        <v>1</v>
      </c>
      <c r="S110" s="15">
        <v>158</v>
      </c>
      <c r="T110" s="15">
        <v>50</v>
      </c>
      <c r="U110" s="16" t="s">
        <v>48</v>
      </c>
      <c r="V110" s="30">
        <v>25.09779375</v>
      </c>
      <c r="W110" s="31" t="s">
        <v>11</v>
      </c>
    </row>
    <row r="111" spans="1:23">
      <c r="A111" s="14">
        <v>108</v>
      </c>
      <c r="B111" s="15" t="s">
        <v>69</v>
      </c>
      <c r="C111" s="16" t="s">
        <v>70</v>
      </c>
      <c r="D111" s="17" t="s">
        <v>216</v>
      </c>
      <c r="E111" s="18" t="s">
        <v>154</v>
      </c>
      <c r="F111" s="19"/>
      <c r="G111" s="19" t="s">
        <v>96</v>
      </c>
      <c r="H111" s="20" t="s">
        <v>199</v>
      </c>
      <c r="I111" s="23" t="s">
        <v>156</v>
      </c>
      <c r="J111" s="24" t="s">
        <v>99</v>
      </c>
      <c r="K111" s="24" t="s">
        <v>187</v>
      </c>
      <c r="L111" s="15">
        <v>180</v>
      </c>
      <c r="M111" s="25" t="s">
        <v>101</v>
      </c>
      <c r="N111" s="26">
        <v>76272</v>
      </c>
      <c r="O111" s="27" t="s">
        <v>102</v>
      </c>
      <c r="P111" s="28">
        <v>10.5</v>
      </c>
      <c r="Q111" s="28">
        <v>50</v>
      </c>
      <c r="R111" s="28">
        <v>1</v>
      </c>
      <c r="S111" s="15">
        <v>158</v>
      </c>
      <c r="T111" s="15">
        <v>50</v>
      </c>
      <c r="U111" s="16" t="s">
        <v>48</v>
      </c>
      <c r="V111" s="30">
        <v>25.09779375</v>
      </c>
      <c r="W111" s="31" t="s">
        <v>11</v>
      </c>
    </row>
    <row r="112" spans="1:23">
      <c r="A112" s="14">
        <v>109</v>
      </c>
      <c r="B112" s="15" t="s">
        <v>69</v>
      </c>
      <c r="C112" s="16" t="s">
        <v>70</v>
      </c>
      <c r="D112" s="17" t="s">
        <v>217</v>
      </c>
      <c r="E112" s="18" t="s">
        <v>154</v>
      </c>
      <c r="F112" s="19"/>
      <c r="G112" s="19" t="s">
        <v>96</v>
      </c>
      <c r="H112" s="20" t="s">
        <v>199</v>
      </c>
      <c r="I112" s="23" t="s">
        <v>156</v>
      </c>
      <c r="J112" s="24" t="s">
        <v>99</v>
      </c>
      <c r="K112" s="24" t="s">
        <v>187</v>
      </c>
      <c r="L112" s="15">
        <v>180</v>
      </c>
      <c r="M112" s="25" t="s">
        <v>101</v>
      </c>
      <c r="N112" s="26">
        <v>60956</v>
      </c>
      <c r="O112" s="27" t="s">
        <v>102</v>
      </c>
      <c r="P112" s="28">
        <v>10.5</v>
      </c>
      <c r="Q112" s="28">
        <v>50</v>
      </c>
      <c r="R112" s="28">
        <v>1</v>
      </c>
      <c r="S112" s="15">
        <v>158</v>
      </c>
      <c r="T112" s="15">
        <v>50</v>
      </c>
      <c r="U112" s="16" t="s">
        <v>48</v>
      </c>
      <c r="V112" s="30">
        <v>25.09779375</v>
      </c>
      <c r="W112" s="31" t="s">
        <v>11</v>
      </c>
    </row>
    <row r="113" spans="1:23">
      <c r="A113" s="14">
        <v>110</v>
      </c>
      <c r="B113" s="15" t="s">
        <v>69</v>
      </c>
      <c r="C113" s="16" t="s">
        <v>70</v>
      </c>
      <c r="D113" s="17" t="s">
        <v>218</v>
      </c>
      <c r="E113" s="18" t="s">
        <v>154</v>
      </c>
      <c r="F113" s="19"/>
      <c r="G113" s="19" t="s">
        <v>96</v>
      </c>
      <c r="H113" s="20" t="s">
        <v>199</v>
      </c>
      <c r="I113" s="23" t="s">
        <v>156</v>
      </c>
      <c r="J113" s="24" t="s">
        <v>99</v>
      </c>
      <c r="K113" s="24" t="s">
        <v>187</v>
      </c>
      <c r="L113" s="15">
        <v>180</v>
      </c>
      <c r="M113" s="25" t="s">
        <v>101</v>
      </c>
      <c r="N113" s="26">
        <v>61611</v>
      </c>
      <c r="O113" s="27" t="s">
        <v>102</v>
      </c>
      <c r="P113" s="28">
        <v>10.5</v>
      </c>
      <c r="Q113" s="28">
        <v>50</v>
      </c>
      <c r="R113" s="28">
        <v>1</v>
      </c>
      <c r="S113" s="15">
        <v>158</v>
      </c>
      <c r="T113" s="15">
        <v>50</v>
      </c>
      <c r="U113" s="16" t="s">
        <v>48</v>
      </c>
      <c r="V113" s="30">
        <v>25.09779375</v>
      </c>
      <c r="W113" s="31" t="s">
        <v>11</v>
      </c>
    </row>
    <row r="114" spans="1:23">
      <c r="A114" s="14">
        <v>111</v>
      </c>
      <c r="B114" s="15" t="s">
        <v>69</v>
      </c>
      <c r="C114" s="16" t="s">
        <v>70</v>
      </c>
      <c r="D114" s="17" t="s">
        <v>219</v>
      </c>
      <c r="E114" s="18" t="s">
        <v>154</v>
      </c>
      <c r="F114" s="19"/>
      <c r="G114" s="19" t="s">
        <v>96</v>
      </c>
      <c r="H114" s="20" t="s">
        <v>199</v>
      </c>
      <c r="I114" s="23" t="s">
        <v>156</v>
      </c>
      <c r="J114" s="24" t="s">
        <v>99</v>
      </c>
      <c r="K114" s="24" t="s">
        <v>187</v>
      </c>
      <c r="L114" s="15">
        <v>180</v>
      </c>
      <c r="M114" s="25" t="s">
        <v>101</v>
      </c>
      <c r="N114" s="26">
        <v>67378</v>
      </c>
      <c r="O114" s="27" t="s">
        <v>102</v>
      </c>
      <c r="P114" s="28">
        <v>10.5</v>
      </c>
      <c r="Q114" s="28">
        <v>50</v>
      </c>
      <c r="R114" s="28">
        <v>1</v>
      </c>
      <c r="S114" s="15">
        <v>158</v>
      </c>
      <c r="T114" s="15">
        <v>50</v>
      </c>
      <c r="U114" s="16" t="s">
        <v>48</v>
      </c>
      <c r="V114" s="30">
        <v>25.09779375</v>
      </c>
      <c r="W114" s="31" t="s">
        <v>11</v>
      </c>
    </row>
    <row r="115" spans="1:23">
      <c r="A115" s="14">
        <v>112</v>
      </c>
      <c r="B115" s="15" t="s">
        <v>69</v>
      </c>
      <c r="C115" s="16" t="s">
        <v>70</v>
      </c>
      <c r="D115" s="17" t="s">
        <v>220</v>
      </c>
      <c r="E115" s="18" t="s">
        <v>154</v>
      </c>
      <c r="F115" s="19"/>
      <c r="G115" s="19" t="s">
        <v>96</v>
      </c>
      <c r="H115" s="20" t="s">
        <v>199</v>
      </c>
      <c r="I115" s="23" t="s">
        <v>156</v>
      </c>
      <c r="J115" s="24" t="s">
        <v>99</v>
      </c>
      <c r="K115" s="24" t="s">
        <v>187</v>
      </c>
      <c r="L115" s="15">
        <v>180</v>
      </c>
      <c r="M115" s="25" t="s">
        <v>101</v>
      </c>
      <c r="N115" s="26">
        <v>77713</v>
      </c>
      <c r="O115" s="27" t="s">
        <v>102</v>
      </c>
      <c r="P115" s="28">
        <v>10.5</v>
      </c>
      <c r="Q115" s="28">
        <v>50</v>
      </c>
      <c r="R115" s="28">
        <v>1</v>
      </c>
      <c r="S115" s="15">
        <v>158</v>
      </c>
      <c r="T115" s="15">
        <v>50</v>
      </c>
      <c r="U115" s="16" t="s">
        <v>48</v>
      </c>
      <c r="V115" s="30">
        <v>25.09779375</v>
      </c>
      <c r="W115" s="31" t="s">
        <v>11</v>
      </c>
    </row>
    <row r="116" spans="1:23">
      <c r="A116" s="14">
        <v>113</v>
      </c>
      <c r="B116" s="15" t="s">
        <v>69</v>
      </c>
      <c r="C116" s="16" t="s">
        <v>70</v>
      </c>
      <c r="D116" s="17" t="s">
        <v>221</v>
      </c>
      <c r="E116" s="18" t="s">
        <v>154</v>
      </c>
      <c r="F116" s="19"/>
      <c r="G116" s="19" t="s">
        <v>96</v>
      </c>
      <c r="H116" s="20" t="s">
        <v>199</v>
      </c>
      <c r="I116" s="23" t="s">
        <v>156</v>
      </c>
      <c r="J116" s="24" t="s">
        <v>99</v>
      </c>
      <c r="K116" s="24" t="s">
        <v>187</v>
      </c>
      <c r="L116" s="15">
        <v>180</v>
      </c>
      <c r="M116" s="25" t="s">
        <v>101</v>
      </c>
      <c r="N116" s="26">
        <v>59795</v>
      </c>
      <c r="O116" s="27" t="s">
        <v>102</v>
      </c>
      <c r="P116" s="28">
        <v>10.5</v>
      </c>
      <c r="Q116" s="28">
        <v>50</v>
      </c>
      <c r="R116" s="28">
        <v>1</v>
      </c>
      <c r="S116" s="15">
        <v>158</v>
      </c>
      <c r="T116" s="15">
        <v>50</v>
      </c>
      <c r="U116" s="16" t="s">
        <v>48</v>
      </c>
      <c r="V116" s="30">
        <v>25.09779375</v>
      </c>
      <c r="W116" s="31" t="s">
        <v>11</v>
      </c>
    </row>
    <row r="117" spans="1:23">
      <c r="A117" s="14">
        <v>114</v>
      </c>
      <c r="B117" s="15" t="s">
        <v>69</v>
      </c>
      <c r="C117" s="16" t="s">
        <v>70</v>
      </c>
      <c r="D117" s="17" t="s">
        <v>222</v>
      </c>
      <c r="E117" s="18" t="s">
        <v>154</v>
      </c>
      <c r="F117" s="19"/>
      <c r="G117" s="19" t="s">
        <v>96</v>
      </c>
      <c r="H117" s="20" t="s">
        <v>199</v>
      </c>
      <c r="I117" s="23" t="s">
        <v>156</v>
      </c>
      <c r="J117" s="24" t="s">
        <v>99</v>
      </c>
      <c r="K117" s="24" t="s">
        <v>187</v>
      </c>
      <c r="L117" s="15">
        <v>180</v>
      </c>
      <c r="M117" s="25" t="s">
        <v>101</v>
      </c>
      <c r="N117" s="26">
        <v>69800</v>
      </c>
      <c r="O117" s="27" t="s">
        <v>102</v>
      </c>
      <c r="P117" s="28">
        <v>10.5</v>
      </c>
      <c r="Q117" s="28">
        <v>50</v>
      </c>
      <c r="R117" s="28">
        <v>1</v>
      </c>
      <c r="S117" s="15">
        <v>158</v>
      </c>
      <c r="T117" s="15">
        <v>50</v>
      </c>
      <c r="U117" s="16" t="s">
        <v>48</v>
      </c>
      <c r="V117" s="30">
        <v>25.09779375</v>
      </c>
      <c r="W117" s="31" t="s">
        <v>11</v>
      </c>
    </row>
    <row r="118" spans="1:23">
      <c r="A118" s="14">
        <v>115</v>
      </c>
      <c r="B118" s="15" t="s">
        <v>69</v>
      </c>
      <c r="C118" s="16" t="s">
        <v>70</v>
      </c>
      <c r="D118" s="17" t="s">
        <v>223</v>
      </c>
      <c r="E118" s="18" t="s">
        <v>154</v>
      </c>
      <c r="F118" s="19"/>
      <c r="G118" s="19" t="s">
        <v>96</v>
      </c>
      <c r="H118" s="20" t="s">
        <v>199</v>
      </c>
      <c r="I118" s="23" t="s">
        <v>156</v>
      </c>
      <c r="J118" s="24" t="s">
        <v>99</v>
      </c>
      <c r="K118" s="24" t="s">
        <v>187</v>
      </c>
      <c r="L118" s="15">
        <v>180</v>
      </c>
      <c r="M118" s="25" t="s">
        <v>101</v>
      </c>
      <c r="N118" s="26">
        <v>58303</v>
      </c>
      <c r="O118" s="27" t="s">
        <v>102</v>
      </c>
      <c r="P118" s="28">
        <v>10.5</v>
      </c>
      <c r="Q118" s="28">
        <v>50</v>
      </c>
      <c r="R118" s="28">
        <v>1</v>
      </c>
      <c r="S118" s="15">
        <v>158</v>
      </c>
      <c r="T118" s="15">
        <v>50</v>
      </c>
      <c r="U118" s="16" t="s">
        <v>48</v>
      </c>
      <c r="V118" s="30">
        <v>25.09779375</v>
      </c>
      <c r="W118" s="31" t="s">
        <v>11</v>
      </c>
    </row>
    <row r="119" spans="1:23">
      <c r="A119" s="14">
        <v>116</v>
      </c>
      <c r="B119" s="15" t="s">
        <v>69</v>
      </c>
      <c r="C119" s="16" t="s">
        <v>70</v>
      </c>
      <c r="D119" s="17" t="s">
        <v>224</v>
      </c>
      <c r="E119" s="18" t="s">
        <v>154</v>
      </c>
      <c r="F119" s="19"/>
      <c r="G119" s="19" t="s">
        <v>96</v>
      </c>
      <c r="H119" s="20" t="s">
        <v>199</v>
      </c>
      <c r="I119" s="23" t="s">
        <v>156</v>
      </c>
      <c r="J119" s="24" t="s">
        <v>99</v>
      </c>
      <c r="K119" s="24" t="s">
        <v>187</v>
      </c>
      <c r="L119" s="15">
        <v>180</v>
      </c>
      <c r="M119" s="25" t="s">
        <v>101</v>
      </c>
      <c r="N119" s="26">
        <v>62569</v>
      </c>
      <c r="O119" s="27" t="s">
        <v>102</v>
      </c>
      <c r="P119" s="28">
        <v>10.5</v>
      </c>
      <c r="Q119" s="28">
        <v>50</v>
      </c>
      <c r="R119" s="28">
        <v>1</v>
      </c>
      <c r="S119" s="15">
        <v>158</v>
      </c>
      <c r="T119" s="15">
        <v>50</v>
      </c>
      <c r="U119" s="16" t="s">
        <v>48</v>
      </c>
      <c r="V119" s="30">
        <v>25.09779375</v>
      </c>
      <c r="W119" s="31" t="s">
        <v>11</v>
      </c>
    </row>
    <row r="120" spans="1:23">
      <c r="A120" s="14">
        <v>117</v>
      </c>
      <c r="B120" s="15" t="s">
        <v>69</v>
      </c>
      <c r="C120" s="16" t="s">
        <v>70</v>
      </c>
      <c r="D120" s="17" t="s">
        <v>225</v>
      </c>
      <c r="E120" s="18" t="s">
        <v>154</v>
      </c>
      <c r="F120" s="19"/>
      <c r="G120" s="19" t="s">
        <v>96</v>
      </c>
      <c r="H120" s="20" t="s">
        <v>199</v>
      </c>
      <c r="I120" s="23" t="s">
        <v>156</v>
      </c>
      <c r="J120" s="24" t="s">
        <v>99</v>
      </c>
      <c r="K120" s="24" t="s">
        <v>187</v>
      </c>
      <c r="L120" s="15">
        <v>180</v>
      </c>
      <c r="M120" s="25" t="s">
        <v>101</v>
      </c>
      <c r="N120" s="26">
        <v>68193</v>
      </c>
      <c r="O120" s="27" t="s">
        <v>102</v>
      </c>
      <c r="P120" s="28">
        <v>10.5</v>
      </c>
      <c r="Q120" s="28">
        <v>50</v>
      </c>
      <c r="R120" s="28">
        <v>1</v>
      </c>
      <c r="S120" s="15">
        <v>158</v>
      </c>
      <c r="T120" s="15">
        <v>50</v>
      </c>
      <c r="U120" s="16" t="s">
        <v>48</v>
      </c>
      <c r="V120" s="30">
        <v>25.09779375</v>
      </c>
      <c r="W120" s="31" t="s">
        <v>11</v>
      </c>
    </row>
    <row r="121" spans="1:23">
      <c r="A121" s="14">
        <v>118</v>
      </c>
      <c r="B121" s="15" t="s">
        <v>69</v>
      </c>
      <c r="C121" s="16" t="s">
        <v>70</v>
      </c>
      <c r="D121" s="17" t="s">
        <v>226</v>
      </c>
      <c r="E121" s="18" t="s">
        <v>154</v>
      </c>
      <c r="F121" s="19"/>
      <c r="G121" s="19" t="s">
        <v>96</v>
      </c>
      <c r="H121" s="20" t="s">
        <v>199</v>
      </c>
      <c r="I121" s="23" t="s">
        <v>156</v>
      </c>
      <c r="J121" s="24" t="s">
        <v>99</v>
      </c>
      <c r="K121" s="24" t="s">
        <v>187</v>
      </c>
      <c r="L121" s="15">
        <v>180</v>
      </c>
      <c r="M121" s="25" t="s">
        <v>101</v>
      </c>
      <c r="N121" s="26">
        <v>77328</v>
      </c>
      <c r="O121" s="27" t="s">
        <v>102</v>
      </c>
      <c r="P121" s="28">
        <v>10.5</v>
      </c>
      <c r="Q121" s="28">
        <v>50</v>
      </c>
      <c r="R121" s="28">
        <v>1</v>
      </c>
      <c r="S121" s="15">
        <v>158</v>
      </c>
      <c r="T121" s="15">
        <v>50</v>
      </c>
      <c r="U121" s="16" t="s">
        <v>48</v>
      </c>
      <c r="V121" s="30">
        <v>25.09779375</v>
      </c>
      <c r="W121" s="31" t="s">
        <v>11</v>
      </c>
    </row>
    <row r="122" spans="1:23">
      <c r="A122" s="14">
        <v>119</v>
      </c>
      <c r="B122" s="15" t="s">
        <v>69</v>
      </c>
      <c r="C122" s="16" t="s">
        <v>70</v>
      </c>
      <c r="D122" s="17" t="s">
        <v>227</v>
      </c>
      <c r="E122" s="18" t="s">
        <v>154</v>
      </c>
      <c r="F122" s="19"/>
      <c r="G122" s="19" t="s">
        <v>96</v>
      </c>
      <c r="H122" s="20" t="s">
        <v>199</v>
      </c>
      <c r="I122" s="23" t="s">
        <v>156</v>
      </c>
      <c r="J122" s="24" t="s">
        <v>99</v>
      </c>
      <c r="K122" s="24" t="s">
        <v>187</v>
      </c>
      <c r="L122" s="15">
        <v>180</v>
      </c>
      <c r="M122" s="25" t="s">
        <v>101</v>
      </c>
      <c r="N122" s="26">
        <v>79594</v>
      </c>
      <c r="O122" s="27" t="s">
        <v>102</v>
      </c>
      <c r="P122" s="28">
        <v>10.5</v>
      </c>
      <c r="Q122" s="28">
        <v>50</v>
      </c>
      <c r="R122" s="28">
        <v>1</v>
      </c>
      <c r="S122" s="15">
        <v>158</v>
      </c>
      <c r="T122" s="15">
        <v>50</v>
      </c>
      <c r="U122" s="16" t="s">
        <v>48</v>
      </c>
      <c r="V122" s="30">
        <v>25.09779375</v>
      </c>
      <c r="W122" s="31" t="s">
        <v>11</v>
      </c>
    </row>
    <row r="123" spans="1:23">
      <c r="A123" s="14">
        <v>120</v>
      </c>
      <c r="B123" s="15" t="s">
        <v>69</v>
      </c>
      <c r="C123" s="16" t="s">
        <v>70</v>
      </c>
      <c r="D123" s="17" t="s">
        <v>228</v>
      </c>
      <c r="E123" s="18" t="s">
        <v>154</v>
      </c>
      <c r="F123" s="19"/>
      <c r="G123" s="19" t="s">
        <v>96</v>
      </c>
      <c r="H123" s="20" t="s">
        <v>199</v>
      </c>
      <c r="I123" s="23" t="s">
        <v>156</v>
      </c>
      <c r="J123" s="24" t="s">
        <v>99</v>
      </c>
      <c r="K123" s="24" t="s">
        <v>187</v>
      </c>
      <c r="L123" s="15">
        <v>180</v>
      </c>
      <c r="M123" s="25" t="s">
        <v>101</v>
      </c>
      <c r="N123" s="26">
        <v>84094</v>
      </c>
      <c r="O123" s="27" t="s">
        <v>102</v>
      </c>
      <c r="P123" s="28">
        <v>10.5</v>
      </c>
      <c r="Q123" s="28">
        <v>50</v>
      </c>
      <c r="R123" s="28">
        <v>1</v>
      </c>
      <c r="S123" s="15">
        <v>158</v>
      </c>
      <c r="T123" s="15">
        <v>50</v>
      </c>
      <c r="U123" s="16" t="s">
        <v>48</v>
      </c>
      <c r="V123" s="30">
        <v>25.09779375</v>
      </c>
      <c r="W123" s="31" t="s">
        <v>11</v>
      </c>
    </row>
    <row r="124" spans="1:23">
      <c r="A124" s="14">
        <v>121</v>
      </c>
      <c r="B124" s="15" t="s">
        <v>69</v>
      </c>
      <c r="C124" s="16" t="s">
        <v>70</v>
      </c>
      <c r="D124" s="17" t="s">
        <v>229</v>
      </c>
      <c r="E124" s="18" t="s">
        <v>154</v>
      </c>
      <c r="F124" s="19"/>
      <c r="G124" s="19" t="s">
        <v>96</v>
      </c>
      <c r="H124" s="20" t="s">
        <v>199</v>
      </c>
      <c r="I124" s="23" t="s">
        <v>156</v>
      </c>
      <c r="J124" s="24" t="s">
        <v>99</v>
      </c>
      <c r="K124" s="24" t="s">
        <v>187</v>
      </c>
      <c r="L124" s="15">
        <v>180</v>
      </c>
      <c r="M124" s="25" t="s">
        <v>101</v>
      </c>
      <c r="N124" s="26">
        <v>59754</v>
      </c>
      <c r="O124" s="27" t="s">
        <v>102</v>
      </c>
      <c r="P124" s="28">
        <v>10.5</v>
      </c>
      <c r="Q124" s="28">
        <v>50</v>
      </c>
      <c r="R124" s="28">
        <v>1</v>
      </c>
      <c r="S124" s="15">
        <v>158</v>
      </c>
      <c r="T124" s="15">
        <v>50</v>
      </c>
      <c r="U124" s="16" t="s">
        <v>48</v>
      </c>
      <c r="V124" s="30">
        <v>25.09779375</v>
      </c>
      <c r="W124" s="31" t="s">
        <v>11</v>
      </c>
    </row>
    <row r="125" spans="1:23">
      <c r="A125" s="14">
        <v>122</v>
      </c>
      <c r="B125" s="15" t="s">
        <v>69</v>
      </c>
      <c r="C125" s="16" t="s">
        <v>70</v>
      </c>
      <c r="D125" s="17" t="s">
        <v>230</v>
      </c>
      <c r="E125" s="18" t="s">
        <v>154</v>
      </c>
      <c r="F125" s="19"/>
      <c r="G125" s="19" t="s">
        <v>96</v>
      </c>
      <c r="H125" s="20" t="s">
        <v>199</v>
      </c>
      <c r="I125" s="23" t="s">
        <v>156</v>
      </c>
      <c r="J125" s="24" t="s">
        <v>99</v>
      </c>
      <c r="K125" s="24" t="s">
        <v>187</v>
      </c>
      <c r="L125" s="15">
        <v>180</v>
      </c>
      <c r="M125" s="25" t="s">
        <v>101</v>
      </c>
      <c r="N125" s="26">
        <v>88824</v>
      </c>
      <c r="O125" s="27" t="s">
        <v>102</v>
      </c>
      <c r="P125" s="28">
        <v>10.5</v>
      </c>
      <c r="Q125" s="28">
        <v>50</v>
      </c>
      <c r="R125" s="28">
        <v>1</v>
      </c>
      <c r="S125" s="15">
        <v>158</v>
      </c>
      <c r="T125" s="15">
        <v>50</v>
      </c>
      <c r="U125" s="16" t="s">
        <v>48</v>
      </c>
      <c r="V125" s="30">
        <v>25.09779375</v>
      </c>
      <c r="W125" s="31" t="s">
        <v>11</v>
      </c>
    </row>
    <row r="126" spans="1:23">
      <c r="A126" s="14">
        <v>123</v>
      </c>
      <c r="B126" s="15" t="s">
        <v>69</v>
      </c>
      <c r="C126" s="16" t="s">
        <v>70</v>
      </c>
      <c r="D126" s="17" t="s">
        <v>231</v>
      </c>
      <c r="E126" s="18" t="s">
        <v>154</v>
      </c>
      <c r="F126" s="19"/>
      <c r="G126" s="19" t="s">
        <v>96</v>
      </c>
      <c r="H126" s="20" t="s">
        <v>199</v>
      </c>
      <c r="I126" s="23" t="s">
        <v>156</v>
      </c>
      <c r="J126" s="24" t="s">
        <v>99</v>
      </c>
      <c r="K126" s="24" t="s">
        <v>187</v>
      </c>
      <c r="L126" s="15">
        <v>180</v>
      </c>
      <c r="M126" s="25" t="s">
        <v>101</v>
      </c>
      <c r="N126" s="26">
        <v>63979</v>
      </c>
      <c r="O126" s="27" t="s">
        <v>102</v>
      </c>
      <c r="P126" s="28">
        <v>10.5</v>
      </c>
      <c r="Q126" s="28">
        <v>50</v>
      </c>
      <c r="R126" s="28">
        <v>1</v>
      </c>
      <c r="S126" s="15">
        <v>158</v>
      </c>
      <c r="T126" s="15">
        <v>50</v>
      </c>
      <c r="U126" s="16" t="s">
        <v>48</v>
      </c>
      <c r="V126" s="30">
        <v>25.09779375</v>
      </c>
      <c r="W126" s="31" t="s">
        <v>11</v>
      </c>
    </row>
    <row r="127" spans="1:23">
      <c r="A127" s="14">
        <v>124</v>
      </c>
      <c r="B127" s="15" t="s">
        <v>69</v>
      </c>
      <c r="C127" s="16" t="s">
        <v>70</v>
      </c>
      <c r="D127" s="17" t="s">
        <v>232</v>
      </c>
      <c r="E127" s="18" t="s">
        <v>154</v>
      </c>
      <c r="F127" s="19"/>
      <c r="G127" s="19" t="s">
        <v>96</v>
      </c>
      <c r="H127" s="20" t="s">
        <v>199</v>
      </c>
      <c r="I127" s="23" t="s">
        <v>156</v>
      </c>
      <c r="J127" s="24" t="s">
        <v>99</v>
      </c>
      <c r="K127" s="24" t="s">
        <v>187</v>
      </c>
      <c r="L127" s="15">
        <v>180</v>
      </c>
      <c r="M127" s="25" t="s">
        <v>101</v>
      </c>
      <c r="N127" s="26">
        <v>57883</v>
      </c>
      <c r="O127" s="27" t="s">
        <v>102</v>
      </c>
      <c r="P127" s="28">
        <v>10.5</v>
      </c>
      <c r="Q127" s="28">
        <v>50</v>
      </c>
      <c r="R127" s="28">
        <v>1</v>
      </c>
      <c r="S127" s="15">
        <v>158</v>
      </c>
      <c r="T127" s="15">
        <v>50</v>
      </c>
      <c r="U127" s="16" t="s">
        <v>48</v>
      </c>
      <c r="V127" s="30">
        <v>25.09779375</v>
      </c>
      <c r="W127" s="31" t="s">
        <v>11</v>
      </c>
    </row>
    <row r="128" spans="1:23">
      <c r="A128" s="14">
        <v>125</v>
      </c>
      <c r="B128" s="15" t="s">
        <v>69</v>
      </c>
      <c r="C128" s="16" t="s">
        <v>70</v>
      </c>
      <c r="D128" s="17" t="s">
        <v>233</v>
      </c>
      <c r="E128" s="18" t="s">
        <v>154</v>
      </c>
      <c r="F128" s="19"/>
      <c r="G128" s="19" t="s">
        <v>96</v>
      </c>
      <c r="H128" s="20" t="s">
        <v>199</v>
      </c>
      <c r="I128" s="23" t="s">
        <v>156</v>
      </c>
      <c r="J128" s="24" t="s">
        <v>99</v>
      </c>
      <c r="K128" s="24" t="s">
        <v>187</v>
      </c>
      <c r="L128" s="15">
        <v>180</v>
      </c>
      <c r="M128" s="25" t="s">
        <v>101</v>
      </c>
      <c r="N128" s="26">
        <v>70919</v>
      </c>
      <c r="O128" s="27" t="s">
        <v>102</v>
      </c>
      <c r="P128" s="28">
        <v>10.5</v>
      </c>
      <c r="Q128" s="28">
        <v>50</v>
      </c>
      <c r="R128" s="28">
        <v>1</v>
      </c>
      <c r="S128" s="15">
        <v>158</v>
      </c>
      <c r="T128" s="15">
        <v>50</v>
      </c>
      <c r="U128" s="16" t="s">
        <v>48</v>
      </c>
      <c r="V128" s="30">
        <v>25.09779375</v>
      </c>
      <c r="W128" s="31" t="s">
        <v>11</v>
      </c>
    </row>
    <row r="129" spans="1:23">
      <c r="A129" s="14">
        <v>126</v>
      </c>
      <c r="B129" s="15" t="s">
        <v>69</v>
      </c>
      <c r="C129" s="16" t="s">
        <v>70</v>
      </c>
      <c r="D129" s="17" t="s">
        <v>234</v>
      </c>
      <c r="E129" s="18" t="s">
        <v>154</v>
      </c>
      <c r="F129" s="19"/>
      <c r="G129" s="19" t="s">
        <v>96</v>
      </c>
      <c r="H129" s="20" t="s">
        <v>199</v>
      </c>
      <c r="I129" s="23" t="s">
        <v>156</v>
      </c>
      <c r="J129" s="24" t="s">
        <v>99</v>
      </c>
      <c r="K129" s="24" t="s">
        <v>187</v>
      </c>
      <c r="L129" s="15">
        <v>180</v>
      </c>
      <c r="M129" s="25" t="s">
        <v>101</v>
      </c>
      <c r="N129" s="26">
        <v>81099</v>
      </c>
      <c r="O129" s="27" t="s">
        <v>102</v>
      </c>
      <c r="P129" s="28">
        <v>10.5</v>
      </c>
      <c r="Q129" s="28">
        <v>50</v>
      </c>
      <c r="R129" s="28">
        <v>1</v>
      </c>
      <c r="S129" s="15">
        <v>158</v>
      </c>
      <c r="T129" s="15">
        <v>50</v>
      </c>
      <c r="U129" s="16" t="s">
        <v>48</v>
      </c>
      <c r="V129" s="30">
        <v>25.09779375</v>
      </c>
      <c r="W129" s="31" t="s">
        <v>11</v>
      </c>
    </row>
    <row r="130" spans="1:23">
      <c r="A130" s="14">
        <v>127</v>
      </c>
      <c r="B130" s="15" t="s">
        <v>69</v>
      </c>
      <c r="C130" s="16" t="s">
        <v>70</v>
      </c>
      <c r="D130" s="17" t="s">
        <v>235</v>
      </c>
      <c r="E130" s="18" t="s">
        <v>154</v>
      </c>
      <c r="F130" s="19"/>
      <c r="G130" s="19" t="s">
        <v>96</v>
      </c>
      <c r="H130" s="20" t="s">
        <v>236</v>
      </c>
      <c r="I130" s="23" t="s">
        <v>156</v>
      </c>
      <c r="J130" s="24" t="s">
        <v>99</v>
      </c>
      <c r="K130" s="24" t="s">
        <v>187</v>
      </c>
      <c r="L130" s="15">
        <v>180</v>
      </c>
      <c r="M130" s="25" t="s">
        <v>101</v>
      </c>
      <c r="N130" s="26">
        <v>54676</v>
      </c>
      <c r="O130" s="27" t="s">
        <v>102</v>
      </c>
      <c r="P130" s="28">
        <v>10.48</v>
      </c>
      <c r="Q130" s="28">
        <v>50</v>
      </c>
      <c r="R130" s="28">
        <v>1</v>
      </c>
      <c r="S130" s="15">
        <v>159</v>
      </c>
      <c r="T130" s="15">
        <v>50</v>
      </c>
      <c r="U130" s="16" t="s">
        <v>48</v>
      </c>
      <c r="V130" s="30">
        <v>25.09779375</v>
      </c>
      <c r="W130" s="31" t="s">
        <v>11</v>
      </c>
    </row>
    <row r="131" spans="1:23">
      <c r="A131" s="14">
        <v>128</v>
      </c>
      <c r="B131" s="15" t="s">
        <v>69</v>
      </c>
      <c r="C131" s="16" t="s">
        <v>70</v>
      </c>
      <c r="D131" s="17" t="s">
        <v>237</v>
      </c>
      <c r="E131" s="18" t="s">
        <v>154</v>
      </c>
      <c r="F131" s="19"/>
      <c r="G131" s="19" t="s">
        <v>96</v>
      </c>
      <c r="H131" s="20" t="s">
        <v>236</v>
      </c>
      <c r="I131" s="23" t="s">
        <v>156</v>
      </c>
      <c r="J131" s="24" t="s">
        <v>99</v>
      </c>
      <c r="K131" s="24" t="s">
        <v>187</v>
      </c>
      <c r="L131" s="15">
        <v>180</v>
      </c>
      <c r="M131" s="25" t="s">
        <v>101</v>
      </c>
      <c r="N131" s="26">
        <v>53291</v>
      </c>
      <c r="O131" s="27" t="s">
        <v>102</v>
      </c>
      <c r="P131" s="28">
        <v>10.48</v>
      </c>
      <c r="Q131" s="28">
        <v>50</v>
      </c>
      <c r="R131" s="28">
        <v>1</v>
      </c>
      <c r="S131" s="15">
        <v>159</v>
      </c>
      <c r="T131" s="15">
        <v>50</v>
      </c>
      <c r="U131" s="16" t="s">
        <v>48</v>
      </c>
      <c r="V131" s="30">
        <v>25.09779375</v>
      </c>
      <c r="W131" s="31" t="s">
        <v>11</v>
      </c>
    </row>
    <row r="132" spans="1:23">
      <c r="A132" s="14">
        <v>129</v>
      </c>
      <c r="B132" s="15" t="s">
        <v>69</v>
      </c>
      <c r="C132" s="16" t="s">
        <v>70</v>
      </c>
      <c r="D132" s="17" t="s">
        <v>238</v>
      </c>
      <c r="E132" s="18" t="s">
        <v>154</v>
      </c>
      <c r="F132" s="19"/>
      <c r="G132" s="19" t="s">
        <v>96</v>
      </c>
      <c r="H132" s="20" t="s">
        <v>236</v>
      </c>
      <c r="I132" s="23" t="s">
        <v>156</v>
      </c>
      <c r="J132" s="24" t="s">
        <v>99</v>
      </c>
      <c r="K132" s="24" t="s">
        <v>187</v>
      </c>
      <c r="L132" s="15">
        <v>180</v>
      </c>
      <c r="M132" s="25" t="s">
        <v>101</v>
      </c>
      <c r="N132" s="26">
        <v>54855</v>
      </c>
      <c r="O132" s="27" t="s">
        <v>102</v>
      </c>
      <c r="P132" s="28">
        <v>10.48</v>
      </c>
      <c r="Q132" s="28">
        <v>50</v>
      </c>
      <c r="R132" s="28">
        <v>1</v>
      </c>
      <c r="S132" s="15">
        <v>159</v>
      </c>
      <c r="T132" s="15">
        <v>50</v>
      </c>
      <c r="U132" s="16" t="s">
        <v>48</v>
      </c>
      <c r="V132" s="30">
        <v>25.09779375</v>
      </c>
      <c r="W132" s="31" t="s">
        <v>11</v>
      </c>
    </row>
    <row r="133" spans="1:23">
      <c r="A133" s="14">
        <v>130</v>
      </c>
      <c r="B133" s="15" t="s">
        <v>69</v>
      </c>
      <c r="C133" s="16" t="s">
        <v>70</v>
      </c>
      <c r="D133" s="17" t="s">
        <v>239</v>
      </c>
      <c r="E133" s="18" t="s">
        <v>154</v>
      </c>
      <c r="F133" s="19"/>
      <c r="G133" s="19" t="s">
        <v>96</v>
      </c>
      <c r="H133" s="20" t="s">
        <v>236</v>
      </c>
      <c r="I133" s="23" t="s">
        <v>156</v>
      </c>
      <c r="J133" s="24" t="s">
        <v>99</v>
      </c>
      <c r="K133" s="24" t="s">
        <v>187</v>
      </c>
      <c r="L133" s="15">
        <v>180</v>
      </c>
      <c r="M133" s="25" t="s">
        <v>101</v>
      </c>
      <c r="N133" s="26">
        <v>59673</v>
      </c>
      <c r="O133" s="27" t="s">
        <v>102</v>
      </c>
      <c r="P133" s="28">
        <v>10.48</v>
      </c>
      <c r="Q133" s="28">
        <v>50</v>
      </c>
      <c r="R133" s="28">
        <v>1</v>
      </c>
      <c r="S133" s="15">
        <v>159</v>
      </c>
      <c r="T133" s="15">
        <v>50</v>
      </c>
      <c r="U133" s="16" t="s">
        <v>48</v>
      </c>
      <c r="V133" s="30">
        <v>25.09779375</v>
      </c>
      <c r="W133" s="31" t="s">
        <v>11</v>
      </c>
    </row>
    <row r="134" spans="1:23">
      <c r="A134" s="14">
        <v>131</v>
      </c>
      <c r="B134" s="15" t="s">
        <v>69</v>
      </c>
      <c r="C134" s="16" t="s">
        <v>70</v>
      </c>
      <c r="D134" s="17" t="s">
        <v>240</v>
      </c>
      <c r="E134" s="18" t="s">
        <v>154</v>
      </c>
      <c r="F134" s="19"/>
      <c r="G134" s="19" t="s">
        <v>96</v>
      </c>
      <c r="H134" s="20" t="s">
        <v>236</v>
      </c>
      <c r="I134" s="23" t="s">
        <v>156</v>
      </c>
      <c r="J134" s="24" t="s">
        <v>99</v>
      </c>
      <c r="K134" s="24" t="s">
        <v>187</v>
      </c>
      <c r="L134" s="15">
        <v>180</v>
      </c>
      <c r="M134" s="25" t="s">
        <v>101</v>
      </c>
      <c r="N134" s="26">
        <v>57507</v>
      </c>
      <c r="O134" s="27" t="s">
        <v>102</v>
      </c>
      <c r="P134" s="28">
        <v>10.48</v>
      </c>
      <c r="Q134" s="28">
        <v>50</v>
      </c>
      <c r="R134" s="28">
        <v>1</v>
      </c>
      <c r="S134" s="15">
        <v>159</v>
      </c>
      <c r="T134" s="15">
        <v>50</v>
      </c>
      <c r="U134" s="16" t="s">
        <v>48</v>
      </c>
      <c r="V134" s="30">
        <v>25.09779375</v>
      </c>
      <c r="W134" s="31" t="s">
        <v>11</v>
      </c>
    </row>
    <row r="135" spans="1:23">
      <c r="A135" s="14">
        <v>132</v>
      </c>
      <c r="B135" s="15" t="s">
        <v>69</v>
      </c>
      <c r="C135" s="16" t="s">
        <v>70</v>
      </c>
      <c r="D135" s="17" t="s">
        <v>241</v>
      </c>
      <c r="E135" s="18" t="s">
        <v>154</v>
      </c>
      <c r="F135" s="19"/>
      <c r="G135" s="19" t="s">
        <v>96</v>
      </c>
      <c r="H135" s="20" t="s">
        <v>236</v>
      </c>
      <c r="I135" s="23" t="s">
        <v>156</v>
      </c>
      <c r="J135" s="24" t="s">
        <v>99</v>
      </c>
      <c r="K135" s="24" t="s">
        <v>187</v>
      </c>
      <c r="L135" s="15">
        <v>180</v>
      </c>
      <c r="M135" s="25" t="s">
        <v>101</v>
      </c>
      <c r="N135" s="26">
        <v>60032</v>
      </c>
      <c r="O135" s="27" t="s">
        <v>102</v>
      </c>
      <c r="P135" s="28">
        <v>10.48</v>
      </c>
      <c r="Q135" s="28">
        <v>50</v>
      </c>
      <c r="R135" s="28">
        <v>1</v>
      </c>
      <c r="S135" s="15">
        <v>159</v>
      </c>
      <c r="T135" s="15">
        <v>50</v>
      </c>
      <c r="U135" s="16" t="s">
        <v>48</v>
      </c>
      <c r="V135" s="30">
        <v>25.09779375</v>
      </c>
      <c r="W135" s="31" t="s">
        <v>11</v>
      </c>
    </row>
    <row r="136" spans="1:23">
      <c r="A136" s="14">
        <v>133</v>
      </c>
      <c r="B136" s="15" t="s">
        <v>69</v>
      </c>
      <c r="C136" s="16" t="s">
        <v>70</v>
      </c>
      <c r="D136" s="17" t="s">
        <v>242</v>
      </c>
      <c r="E136" s="18" t="s">
        <v>154</v>
      </c>
      <c r="F136" s="19"/>
      <c r="G136" s="19" t="s">
        <v>96</v>
      </c>
      <c r="H136" s="20" t="s">
        <v>236</v>
      </c>
      <c r="I136" s="23" t="s">
        <v>156</v>
      </c>
      <c r="J136" s="24" t="s">
        <v>99</v>
      </c>
      <c r="K136" s="24" t="s">
        <v>187</v>
      </c>
      <c r="L136" s="15">
        <v>180</v>
      </c>
      <c r="M136" s="25" t="s">
        <v>101</v>
      </c>
      <c r="N136" s="26">
        <v>52351</v>
      </c>
      <c r="O136" s="27" t="s">
        <v>102</v>
      </c>
      <c r="P136" s="28">
        <v>10.48</v>
      </c>
      <c r="Q136" s="28">
        <v>50</v>
      </c>
      <c r="R136" s="28">
        <v>1</v>
      </c>
      <c r="S136" s="15">
        <v>159</v>
      </c>
      <c r="T136" s="15">
        <v>50</v>
      </c>
      <c r="U136" s="16" t="s">
        <v>48</v>
      </c>
      <c r="V136" s="30">
        <v>25.09779375</v>
      </c>
      <c r="W136" s="31" t="s">
        <v>11</v>
      </c>
    </row>
    <row r="137" spans="1:23">
      <c r="A137" s="14">
        <v>134</v>
      </c>
      <c r="B137" s="15" t="s">
        <v>69</v>
      </c>
      <c r="C137" s="16" t="s">
        <v>70</v>
      </c>
      <c r="D137" s="17" t="s">
        <v>243</v>
      </c>
      <c r="E137" s="18" t="s">
        <v>154</v>
      </c>
      <c r="F137" s="19"/>
      <c r="G137" s="19" t="s">
        <v>96</v>
      </c>
      <c r="H137" s="20" t="s">
        <v>236</v>
      </c>
      <c r="I137" s="23" t="s">
        <v>156</v>
      </c>
      <c r="J137" s="24" t="s">
        <v>99</v>
      </c>
      <c r="K137" s="24" t="s">
        <v>187</v>
      </c>
      <c r="L137" s="15">
        <v>180</v>
      </c>
      <c r="M137" s="25" t="s">
        <v>101</v>
      </c>
      <c r="N137" s="26">
        <v>59948</v>
      </c>
      <c r="O137" s="27" t="s">
        <v>102</v>
      </c>
      <c r="P137" s="28">
        <v>10.48</v>
      </c>
      <c r="Q137" s="28">
        <v>50</v>
      </c>
      <c r="R137" s="28">
        <v>1</v>
      </c>
      <c r="S137" s="15">
        <v>159</v>
      </c>
      <c r="T137" s="15">
        <v>50</v>
      </c>
      <c r="U137" s="16" t="s">
        <v>48</v>
      </c>
      <c r="V137" s="30">
        <v>25.09779375</v>
      </c>
      <c r="W137" s="31" t="s">
        <v>11</v>
      </c>
    </row>
    <row r="138" spans="1:23">
      <c r="A138" s="14">
        <v>135</v>
      </c>
      <c r="B138" s="15" t="s">
        <v>69</v>
      </c>
      <c r="C138" s="16" t="s">
        <v>70</v>
      </c>
      <c r="D138" s="17" t="s">
        <v>244</v>
      </c>
      <c r="E138" s="18" t="s">
        <v>154</v>
      </c>
      <c r="F138" s="19"/>
      <c r="G138" s="19" t="s">
        <v>96</v>
      </c>
      <c r="H138" s="20" t="s">
        <v>236</v>
      </c>
      <c r="I138" s="23" t="s">
        <v>156</v>
      </c>
      <c r="J138" s="24" t="s">
        <v>99</v>
      </c>
      <c r="K138" s="24" t="s">
        <v>187</v>
      </c>
      <c r="L138" s="15">
        <v>180</v>
      </c>
      <c r="M138" s="25" t="s">
        <v>101</v>
      </c>
      <c r="N138" s="26">
        <v>43631</v>
      </c>
      <c r="O138" s="27" t="s">
        <v>102</v>
      </c>
      <c r="P138" s="28">
        <v>10.48</v>
      </c>
      <c r="Q138" s="28">
        <v>50</v>
      </c>
      <c r="R138" s="28">
        <v>1</v>
      </c>
      <c r="S138" s="15">
        <v>159</v>
      </c>
      <c r="T138" s="15">
        <v>50</v>
      </c>
      <c r="U138" s="16" t="s">
        <v>48</v>
      </c>
      <c r="V138" s="30">
        <v>25.09779375</v>
      </c>
      <c r="W138" s="31" t="s">
        <v>11</v>
      </c>
    </row>
    <row r="139" spans="1:23">
      <c r="A139" s="14">
        <v>136</v>
      </c>
      <c r="B139" s="15" t="s">
        <v>69</v>
      </c>
      <c r="C139" s="16" t="s">
        <v>70</v>
      </c>
      <c r="D139" s="17" t="s">
        <v>245</v>
      </c>
      <c r="E139" s="18" t="s">
        <v>154</v>
      </c>
      <c r="F139" s="19"/>
      <c r="G139" s="19" t="s">
        <v>96</v>
      </c>
      <c r="H139" s="20" t="s">
        <v>236</v>
      </c>
      <c r="I139" s="23" t="s">
        <v>156</v>
      </c>
      <c r="J139" s="24" t="s">
        <v>99</v>
      </c>
      <c r="K139" s="24" t="s">
        <v>187</v>
      </c>
      <c r="L139" s="15">
        <v>180</v>
      </c>
      <c r="M139" s="25" t="s">
        <v>101</v>
      </c>
      <c r="N139" s="26">
        <v>52643</v>
      </c>
      <c r="O139" s="27" t="s">
        <v>102</v>
      </c>
      <c r="P139" s="28">
        <v>10.48</v>
      </c>
      <c r="Q139" s="28">
        <v>50</v>
      </c>
      <c r="R139" s="28">
        <v>1</v>
      </c>
      <c r="S139" s="15">
        <v>159</v>
      </c>
      <c r="T139" s="15">
        <v>50</v>
      </c>
      <c r="U139" s="16" t="s">
        <v>48</v>
      </c>
      <c r="V139" s="30">
        <v>25.09779375</v>
      </c>
      <c r="W139" s="31" t="s">
        <v>11</v>
      </c>
    </row>
    <row r="140" spans="1:23">
      <c r="A140" s="14">
        <v>137</v>
      </c>
      <c r="B140" s="15" t="s">
        <v>69</v>
      </c>
      <c r="C140" s="16" t="s">
        <v>70</v>
      </c>
      <c r="D140" s="17" t="s">
        <v>246</v>
      </c>
      <c r="E140" s="18" t="s">
        <v>154</v>
      </c>
      <c r="F140" s="19"/>
      <c r="G140" s="19" t="s">
        <v>96</v>
      </c>
      <c r="H140" s="20" t="s">
        <v>236</v>
      </c>
      <c r="I140" s="23" t="s">
        <v>156</v>
      </c>
      <c r="J140" s="24" t="s">
        <v>99</v>
      </c>
      <c r="K140" s="24" t="s">
        <v>187</v>
      </c>
      <c r="L140" s="15">
        <v>180</v>
      </c>
      <c r="M140" s="25" t="s">
        <v>101</v>
      </c>
      <c r="N140" s="26">
        <v>51532</v>
      </c>
      <c r="O140" s="27" t="s">
        <v>102</v>
      </c>
      <c r="P140" s="28">
        <v>10.48</v>
      </c>
      <c r="Q140" s="28">
        <v>50</v>
      </c>
      <c r="R140" s="28">
        <v>1</v>
      </c>
      <c r="S140" s="15">
        <v>159</v>
      </c>
      <c r="T140" s="15">
        <v>50</v>
      </c>
      <c r="U140" s="16" t="s">
        <v>48</v>
      </c>
      <c r="V140" s="30">
        <v>25.09779375</v>
      </c>
      <c r="W140" s="31" t="s">
        <v>11</v>
      </c>
    </row>
    <row r="141" spans="1:23">
      <c r="A141" s="14">
        <v>138</v>
      </c>
      <c r="B141" s="15" t="s">
        <v>69</v>
      </c>
      <c r="C141" s="16" t="s">
        <v>70</v>
      </c>
      <c r="D141" s="17" t="s">
        <v>247</v>
      </c>
      <c r="E141" s="18" t="s">
        <v>154</v>
      </c>
      <c r="F141" s="19"/>
      <c r="G141" s="19" t="s">
        <v>96</v>
      </c>
      <c r="H141" s="20" t="s">
        <v>236</v>
      </c>
      <c r="I141" s="23" t="s">
        <v>156</v>
      </c>
      <c r="J141" s="24" t="s">
        <v>99</v>
      </c>
      <c r="K141" s="24" t="s">
        <v>187</v>
      </c>
      <c r="L141" s="15">
        <v>180</v>
      </c>
      <c r="M141" s="25" t="s">
        <v>101</v>
      </c>
      <c r="N141" s="26">
        <v>47676</v>
      </c>
      <c r="O141" s="27" t="s">
        <v>102</v>
      </c>
      <c r="P141" s="28">
        <v>10.48</v>
      </c>
      <c r="Q141" s="28">
        <v>50</v>
      </c>
      <c r="R141" s="28">
        <v>1</v>
      </c>
      <c r="S141" s="15">
        <v>159</v>
      </c>
      <c r="T141" s="15">
        <v>50</v>
      </c>
      <c r="U141" s="16" t="s">
        <v>48</v>
      </c>
      <c r="V141" s="30">
        <v>25.09779375</v>
      </c>
      <c r="W141" s="31" t="s">
        <v>11</v>
      </c>
    </row>
    <row r="142" spans="1:23">
      <c r="A142" s="14">
        <v>139</v>
      </c>
      <c r="B142" s="15" t="s">
        <v>69</v>
      </c>
      <c r="C142" s="16" t="s">
        <v>70</v>
      </c>
      <c r="D142" s="17" t="s">
        <v>248</v>
      </c>
      <c r="E142" s="18" t="s">
        <v>154</v>
      </c>
      <c r="F142" s="19"/>
      <c r="G142" s="19" t="s">
        <v>96</v>
      </c>
      <c r="H142" s="20" t="s">
        <v>236</v>
      </c>
      <c r="I142" s="23" t="s">
        <v>173</v>
      </c>
      <c r="J142" s="24" t="s">
        <v>99</v>
      </c>
      <c r="K142" s="24" t="s">
        <v>187</v>
      </c>
      <c r="L142" s="15">
        <v>180</v>
      </c>
      <c r="M142" s="25" t="s">
        <v>101</v>
      </c>
      <c r="N142" s="26">
        <v>49465</v>
      </c>
      <c r="O142" s="27" t="s">
        <v>102</v>
      </c>
      <c r="P142" s="28">
        <v>8.49</v>
      </c>
      <c r="Q142" s="28">
        <v>40</v>
      </c>
      <c r="R142" s="28">
        <v>1</v>
      </c>
      <c r="S142" s="15">
        <v>123.7</v>
      </c>
      <c r="T142" s="15">
        <v>40</v>
      </c>
      <c r="U142" s="16" t="s">
        <v>48</v>
      </c>
      <c r="V142" s="30">
        <v>20.58215</v>
      </c>
      <c r="W142" s="31" t="s">
        <v>11</v>
      </c>
    </row>
    <row r="143" spans="1:23">
      <c r="A143" s="14">
        <v>140</v>
      </c>
      <c r="B143" s="15" t="s">
        <v>69</v>
      </c>
      <c r="C143" s="16" t="s">
        <v>70</v>
      </c>
      <c r="D143" s="17" t="s">
        <v>249</v>
      </c>
      <c r="E143" s="18" t="s">
        <v>154</v>
      </c>
      <c r="F143" s="19"/>
      <c r="G143" s="19" t="s">
        <v>96</v>
      </c>
      <c r="H143" s="20" t="s">
        <v>236</v>
      </c>
      <c r="I143" s="23" t="s">
        <v>173</v>
      </c>
      <c r="J143" s="24" t="s">
        <v>99</v>
      </c>
      <c r="K143" s="24" t="s">
        <v>187</v>
      </c>
      <c r="L143" s="15">
        <v>180</v>
      </c>
      <c r="M143" s="25" t="s">
        <v>101</v>
      </c>
      <c r="N143" s="26">
        <v>51573</v>
      </c>
      <c r="O143" s="27" t="s">
        <v>102</v>
      </c>
      <c r="P143" s="28">
        <v>8.49</v>
      </c>
      <c r="Q143" s="28">
        <v>40</v>
      </c>
      <c r="R143" s="28">
        <v>1</v>
      </c>
      <c r="S143" s="15">
        <v>123.7</v>
      </c>
      <c r="T143" s="15">
        <v>40</v>
      </c>
      <c r="U143" s="16" t="s">
        <v>48</v>
      </c>
      <c r="V143" s="30">
        <v>20.58215</v>
      </c>
      <c r="W143" s="31" t="s">
        <v>11</v>
      </c>
    </row>
    <row r="144" spans="1:23">
      <c r="A144" s="14">
        <v>141</v>
      </c>
      <c r="B144" s="15" t="s">
        <v>69</v>
      </c>
      <c r="C144" s="16" t="s">
        <v>70</v>
      </c>
      <c r="D144" s="17" t="s">
        <v>250</v>
      </c>
      <c r="E144" s="18" t="s">
        <v>154</v>
      </c>
      <c r="F144" s="19"/>
      <c r="G144" s="19" t="s">
        <v>96</v>
      </c>
      <c r="H144" s="20" t="s">
        <v>236</v>
      </c>
      <c r="I144" s="23" t="s">
        <v>173</v>
      </c>
      <c r="J144" s="24" t="s">
        <v>99</v>
      </c>
      <c r="K144" s="24" t="s">
        <v>187</v>
      </c>
      <c r="L144" s="15">
        <v>180</v>
      </c>
      <c r="M144" s="25" t="s">
        <v>101</v>
      </c>
      <c r="N144" s="26">
        <v>48549</v>
      </c>
      <c r="O144" s="27" t="s">
        <v>102</v>
      </c>
      <c r="P144" s="28">
        <v>8.49</v>
      </c>
      <c r="Q144" s="28">
        <v>40</v>
      </c>
      <c r="R144" s="28">
        <v>1</v>
      </c>
      <c r="S144" s="15">
        <v>123.7</v>
      </c>
      <c r="T144" s="15">
        <v>40</v>
      </c>
      <c r="U144" s="16" t="s">
        <v>48</v>
      </c>
      <c r="V144" s="30">
        <v>20.58215</v>
      </c>
      <c r="W144" s="31" t="s">
        <v>11</v>
      </c>
    </row>
    <row r="145" spans="1:23">
      <c r="A145" s="14">
        <v>142</v>
      </c>
      <c r="B145" s="15" t="s">
        <v>69</v>
      </c>
      <c r="C145" s="16" t="s">
        <v>70</v>
      </c>
      <c r="D145" s="17" t="s">
        <v>251</v>
      </c>
      <c r="E145" s="18" t="s">
        <v>154</v>
      </c>
      <c r="F145" s="19"/>
      <c r="G145" s="19" t="s">
        <v>96</v>
      </c>
      <c r="H145" s="20" t="s">
        <v>236</v>
      </c>
      <c r="I145" s="23" t="s">
        <v>173</v>
      </c>
      <c r="J145" s="24" t="s">
        <v>99</v>
      </c>
      <c r="K145" s="24" t="s">
        <v>187</v>
      </c>
      <c r="L145" s="15">
        <v>180</v>
      </c>
      <c r="M145" s="25" t="s">
        <v>101</v>
      </c>
      <c r="N145" s="26">
        <v>54455</v>
      </c>
      <c r="O145" s="27" t="s">
        <v>102</v>
      </c>
      <c r="P145" s="28">
        <v>8.49</v>
      </c>
      <c r="Q145" s="28">
        <v>40</v>
      </c>
      <c r="R145" s="28">
        <v>1</v>
      </c>
      <c r="S145" s="15">
        <v>123.7</v>
      </c>
      <c r="T145" s="15">
        <v>40</v>
      </c>
      <c r="U145" s="16" t="s">
        <v>48</v>
      </c>
      <c r="V145" s="30">
        <v>20.58215</v>
      </c>
      <c r="W145" s="31" t="s">
        <v>11</v>
      </c>
    </row>
    <row r="146" spans="1:23">
      <c r="A146" s="14">
        <v>143</v>
      </c>
      <c r="B146" s="15" t="s">
        <v>69</v>
      </c>
      <c r="C146" s="16" t="s">
        <v>70</v>
      </c>
      <c r="D146" s="17" t="s">
        <v>252</v>
      </c>
      <c r="E146" s="18" t="s">
        <v>154</v>
      </c>
      <c r="F146" s="19"/>
      <c r="G146" s="19" t="s">
        <v>96</v>
      </c>
      <c r="H146" s="20" t="s">
        <v>236</v>
      </c>
      <c r="I146" s="23" t="s">
        <v>173</v>
      </c>
      <c r="J146" s="24" t="s">
        <v>99</v>
      </c>
      <c r="K146" s="24" t="s">
        <v>187</v>
      </c>
      <c r="L146" s="15">
        <v>180</v>
      </c>
      <c r="M146" s="25" t="s">
        <v>101</v>
      </c>
      <c r="N146" s="26">
        <v>51946</v>
      </c>
      <c r="O146" s="27" t="s">
        <v>102</v>
      </c>
      <c r="P146" s="28">
        <v>8.49</v>
      </c>
      <c r="Q146" s="28">
        <v>40</v>
      </c>
      <c r="R146" s="28">
        <v>1</v>
      </c>
      <c r="S146" s="15">
        <v>123.7</v>
      </c>
      <c r="T146" s="15">
        <v>40</v>
      </c>
      <c r="U146" s="16" t="s">
        <v>48</v>
      </c>
      <c r="V146" s="30">
        <v>20.58215</v>
      </c>
      <c r="W146" s="31" t="s">
        <v>11</v>
      </c>
    </row>
    <row r="147" spans="1:23">
      <c r="A147" s="14">
        <v>144</v>
      </c>
      <c r="B147" s="15" t="s">
        <v>69</v>
      </c>
      <c r="C147" s="16" t="s">
        <v>70</v>
      </c>
      <c r="D147" s="17" t="s">
        <v>253</v>
      </c>
      <c r="E147" s="18" t="s">
        <v>154</v>
      </c>
      <c r="F147" s="19"/>
      <c r="G147" s="19" t="s">
        <v>96</v>
      </c>
      <c r="H147" s="20" t="s">
        <v>236</v>
      </c>
      <c r="I147" s="23" t="s">
        <v>173</v>
      </c>
      <c r="J147" s="24" t="s">
        <v>99</v>
      </c>
      <c r="K147" s="24" t="s">
        <v>187</v>
      </c>
      <c r="L147" s="15">
        <v>180</v>
      </c>
      <c r="M147" s="25" t="s">
        <v>101</v>
      </c>
      <c r="N147" s="26">
        <v>54962</v>
      </c>
      <c r="O147" s="27" t="s">
        <v>102</v>
      </c>
      <c r="P147" s="28">
        <v>8.49</v>
      </c>
      <c r="Q147" s="28">
        <v>40</v>
      </c>
      <c r="R147" s="28">
        <v>1</v>
      </c>
      <c r="S147" s="15">
        <v>123.7</v>
      </c>
      <c r="T147" s="15">
        <v>40</v>
      </c>
      <c r="U147" s="16" t="s">
        <v>48</v>
      </c>
      <c r="V147" s="30">
        <v>20.58215</v>
      </c>
      <c r="W147" s="31" t="s">
        <v>11</v>
      </c>
    </row>
    <row r="148" spans="1:23">
      <c r="A148" s="14">
        <v>145</v>
      </c>
      <c r="B148" s="15" t="s">
        <v>69</v>
      </c>
      <c r="C148" s="16" t="s">
        <v>70</v>
      </c>
      <c r="D148" s="17" t="s">
        <v>254</v>
      </c>
      <c r="E148" s="18" t="s">
        <v>154</v>
      </c>
      <c r="F148" s="19"/>
      <c r="G148" s="19" t="s">
        <v>96</v>
      </c>
      <c r="H148" s="20" t="s">
        <v>236</v>
      </c>
      <c r="I148" s="23" t="s">
        <v>173</v>
      </c>
      <c r="J148" s="24" t="s">
        <v>99</v>
      </c>
      <c r="K148" s="24" t="s">
        <v>187</v>
      </c>
      <c r="L148" s="15">
        <v>180</v>
      </c>
      <c r="M148" s="25" t="s">
        <v>101</v>
      </c>
      <c r="N148" s="26">
        <v>55544</v>
      </c>
      <c r="O148" s="27" t="s">
        <v>102</v>
      </c>
      <c r="P148" s="28">
        <v>8.49</v>
      </c>
      <c r="Q148" s="28">
        <v>40</v>
      </c>
      <c r="R148" s="28">
        <v>1</v>
      </c>
      <c r="S148" s="15">
        <v>123.7</v>
      </c>
      <c r="T148" s="15">
        <v>40</v>
      </c>
      <c r="U148" s="16" t="s">
        <v>48</v>
      </c>
      <c r="V148" s="30">
        <v>20.58215</v>
      </c>
      <c r="W148" s="31" t="s">
        <v>11</v>
      </c>
    </row>
    <row r="149" spans="1:23">
      <c r="A149" s="14">
        <v>146</v>
      </c>
      <c r="B149" s="15" t="s">
        <v>69</v>
      </c>
      <c r="C149" s="16" t="s">
        <v>70</v>
      </c>
      <c r="D149" s="17" t="s">
        <v>255</v>
      </c>
      <c r="E149" s="18" t="s">
        <v>154</v>
      </c>
      <c r="F149" s="19"/>
      <c r="G149" s="19" t="s">
        <v>96</v>
      </c>
      <c r="H149" s="20" t="s">
        <v>236</v>
      </c>
      <c r="I149" s="23" t="s">
        <v>173</v>
      </c>
      <c r="J149" s="24" t="s">
        <v>99</v>
      </c>
      <c r="K149" s="24" t="s">
        <v>187</v>
      </c>
      <c r="L149" s="15">
        <v>180</v>
      </c>
      <c r="M149" s="25" t="s">
        <v>101</v>
      </c>
      <c r="N149" s="26">
        <v>46586</v>
      </c>
      <c r="O149" s="27" t="s">
        <v>102</v>
      </c>
      <c r="P149" s="28">
        <v>8.49</v>
      </c>
      <c r="Q149" s="28">
        <v>40</v>
      </c>
      <c r="R149" s="28">
        <v>1</v>
      </c>
      <c r="S149" s="15">
        <v>123.7</v>
      </c>
      <c r="T149" s="15">
        <v>40</v>
      </c>
      <c r="U149" s="16" t="s">
        <v>48</v>
      </c>
      <c r="V149" s="30">
        <v>20.58215</v>
      </c>
      <c r="W149" s="31" t="s">
        <v>11</v>
      </c>
    </row>
    <row r="150" spans="1:23">
      <c r="A150" s="14">
        <v>147</v>
      </c>
      <c r="B150" s="15" t="s">
        <v>69</v>
      </c>
      <c r="C150" s="16" t="s">
        <v>70</v>
      </c>
      <c r="D150" s="17" t="s">
        <v>256</v>
      </c>
      <c r="E150" s="18" t="s">
        <v>154</v>
      </c>
      <c r="F150" s="19"/>
      <c r="G150" s="19" t="s">
        <v>96</v>
      </c>
      <c r="H150" s="20" t="s">
        <v>236</v>
      </c>
      <c r="I150" s="23" t="s">
        <v>173</v>
      </c>
      <c r="J150" s="24" t="s">
        <v>99</v>
      </c>
      <c r="K150" s="24" t="s">
        <v>187</v>
      </c>
      <c r="L150" s="15">
        <v>180</v>
      </c>
      <c r="M150" s="25" t="s">
        <v>101</v>
      </c>
      <c r="N150" s="26">
        <v>51059</v>
      </c>
      <c r="O150" s="27" t="s">
        <v>102</v>
      </c>
      <c r="P150" s="28">
        <v>8.49</v>
      </c>
      <c r="Q150" s="28">
        <v>40</v>
      </c>
      <c r="R150" s="28">
        <v>1</v>
      </c>
      <c r="S150" s="15">
        <v>123.7</v>
      </c>
      <c r="T150" s="15">
        <v>40</v>
      </c>
      <c r="U150" s="16" t="s">
        <v>48</v>
      </c>
      <c r="V150" s="30">
        <v>20.58215</v>
      </c>
      <c r="W150" s="31" t="s">
        <v>11</v>
      </c>
    </row>
    <row r="151" spans="1:23">
      <c r="A151" s="14">
        <v>148</v>
      </c>
      <c r="B151" s="15" t="s">
        <v>69</v>
      </c>
      <c r="C151" s="16" t="s">
        <v>70</v>
      </c>
      <c r="D151" s="17" t="s">
        <v>257</v>
      </c>
      <c r="E151" s="18" t="s">
        <v>154</v>
      </c>
      <c r="F151" s="19"/>
      <c r="G151" s="19" t="s">
        <v>96</v>
      </c>
      <c r="H151" s="20" t="s">
        <v>236</v>
      </c>
      <c r="I151" s="23" t="s">
        <v>173</v>
      </c>
      <c r="J151" s="24" t="s">
        <v>99</v>
      </c>
      <c r="K151" s="24" t="s">
        <v>187</v>
      </c>
      <c r="L151" s="15">
        <v>180</v>
      </c>
      <c r="M151" s="25" t="s">
        <v>101</v>
      </c>
      <c r="N151" s="26">
        <v>50213</v>
      </c>
      <c r="O151" s="27" t="s">
        <v>102</v>
      </c>
      <c r="P151" s="28">
        <v>8.49</v>
      </c>
      <c r="Q151" s="28">
        <v>40</v>
      </c>
      <c r="R151" s="28">
        <v>1</v>
      </c>
      <c r="S151" s="15">
        <v>123.7</v>
      </c>
      <c r="T151" s="15">
        <v>40</v>
      </c>
      <c r="U151" s="16" t="s">
        <v>48</v>
      </c>
      <c r="V151" s="30">
        <v>20.58215</v>
      </c>
      <c r="W151" s="31" t="s">
        <v>11</v>
      </c>
    </row>
    <row r="152" spans="1:23">
      <c r="A152" s="14">
        <v>149</v>
      </c>
      <c r="B152" s="15" t="s">
        <v>69</v>
      </c>
      <c r="C152" s="16" t="s">
        <v>70</v>
      </c>
      <c r="D152" s="17" t="s">
        <v>258</v>
      </c>
      <c r="E152" s="18" t="s">
        <v>154</v>
      </c>
      <c r="F152" s="19"/>
      <c r="G152" s="19" t="s">
        <v>96</v>
      </c>
      <c r="H152" s="20" t="s">
        <v>236</v>
      </c>
      <c r="I152" s="23" t="s">
        <v>173</v>
      </c>
      <c r="J152" s="24" t="s">
        <v>99</v>
      </c>
      <c r="K152" s="24" t="s">
        <v>187</v>
      </c>
      <c r="L152" s="15">
        <v>180</v>
      </c>
      <c r="M152" s="25" t="s">
        <v>101</v>
      </c>
      <c r="N152" s="26">
        <v>51006</v>
      </c>
      <c r="O152" s="27" t="s">
        <v>102</v>
      </c>
      <c r="P152" s="28">
        <v>8.49</v>
      </c>
      <c r="Q152" s="28">
        <v>40</v>
      </c>
      <c r="R152" s="28">
        <v>1</v>
      </c>
      <c r="S152" s="15">
        <v>123.7</v>
      </c>
      <c r="T152" s="15">
        <v>40</v>
      </c>
      <c r="U152" s="16" t="s">
        <v>48</v>
      </c>
      <c r="V152" s="30">
        <v>20.58215</v>
      </c>
      <c r="W152" s="31" t="s">
        <v>11</v>
      </c>
    </row>
    <row r="153" spans="1:23">
      <c r="A153" s="14">
        <v>150</v>
      </c>
      <c r="B153" s="15" t="s">
        <v>69</v>
      </c>
      <c r="C153" s="16" t="s">
        <v>70</v>
      </c>
      <c r="D153" s="17" t="s">
        <v>259</v>
      </c>
      <c r="E153" s="18" t="s">
        <v>154</v>
      </c>
      <c r="F153" s="19"/>
      <c r="G153" s="19" t="s">
        <v>96</v>
      </c>
      <c r="H153" s="20" t="s">
        <v>236</v>
      </c>
      <c r="I153" s="23" t="s">
        <v>173</v>
      </c>
      <c r="J153" s="24" t="s">
        <v>99</v>
      </c>
      <c r="K153" s="24" t="s">
        <v>187</v>
      </c>
      <c r="L153" s="15">
        <v>180</v>
      </c>
      <c r="M153" s="25" t="s">
        <v>101</v>
      </c>
      <c r="N153" s="26">
        <v>52243</v>
      </c>
      <c r="O153" s="27" t="s">
        <v>102</v>
      </c>
      <c r="P153" s="28">
        <v>8.49</v>
      </c>
      <c r="Q153" s="28">
        <v>40</v>
      </c>
      <c r="R153" s="28">
        <v>1</v>
      </c>
      <c r="S153" s="15">
        <v>123.7</v>
      </c>
      <c r="T153" s="15">
        <v>40</v>
      </c>
      <c r="U153" s="16" t="s">
        <v>48</v>
      </c>
      <c r="V153" s="30">
        <v>20.58215</v>
      </c>
      <c r="W153" s="31" t="s">
        <v>11</v>
      </c>
    </row>
    <row r="154" spans="1:23">
      <c r="A154" s="14">
        <v>151</v>
      </c>
      <c r="B154" s="15" t="s">
        <v>69</v>
      </c>
      <c r="C154" s="16" t="s">
        <v>70</v>
      </c>
      <c r="D154" s="17" t="s">
        <v>260</v>
      </c>
      <c r="E154" s="18" t="s">
        <v>261</v>
      </c>
      <c r="F154" s="19"/>
      <c r="G154" s="19" t="s">
        <v>96</v>
      </c>
      <c r="H154" s="20" t="s">
        <v>262</v>
      </c>
      <c r="I154" s="23" t="s">
        <v>263</v>
      </c>
      <c r="J154" s="24" t="s">
        <v>99</v>
      </c>
      <c r="K154" s="24" t="s">
        <v>187</v>
      </c>
      <c r="L154" s="15">
        <v>170</v>
      </c>
      <c r="M154" s="25" t="s">
        <v>101</v>
      </c>
      <c r="N154" s="26">
        <v>58762</v>
      </c>
      <c r="O154" s="27" t="s">
        <v>102</v>
      </c>
      <c r="P154" s="28">
        <v>8</v>
      </c>
      <c r="Q154" s="28">
        <v>40</v>
      </c>
      <c r="R154" s="28">
        <v>1</v>
      </c>
      <c r="S154" s="15">
        <v>102.5</v>
      </c>
      <c r="T154" s="15">
        <v>31.75</v>
      </c>
      <c r="U154" s="15"/>
      <c r="V154" s="28">
        <v>31.75</v>
      </c>
      <c r="W154" s="19" t="s">
        <v>3</v>
      </c>
    </row>
    <row r="155" spans="1:23">
      <c r="A155" s="14">
        <v>152</v>
      </c>
      <c r="B155" s="15" t="s">
        <v>69</v>
      </c>
      <c r="C155" s="16" t="s">
        <v>70</v>
      </c>
      <c r="D155" s="17" t="s">
        <v>264</v>
      </c>
      <c r="E155" s="18" t="s">
        <v>261</v>
      </c>
      <c r="F155" s="19"/>
      <c r="G155" s="19" t="s">
        <v>96</v>
      </c>
      <c r="H155" s="20" t="s">
        <v>262</v>
      </c>
      <c r="I155" s="23" t="s">
        <v>263</v>
      </c>
      <c r="J155" s="24" t="s">
        <v>99</v>
      </c>
      <c r="K155" s="24" t="s">
        <v>187</v>
      </c>
      <c r="L155" s="15">
        <v>170</v>
      </c>
      <c r="M155" s="25" t="s">
        <v>101</v>
      </c>
      <c r="N155" s="26">
        <v>65718</v>
      </c>
      <c r="O155" s="27" t="s">
        <v>102</v>
      </c>
      <c r="P155" s="28">
        <v>8</v>
      </c>
      <c r="Q155" s="28">
        <v>40</v>
      </c>
      <c r="R155" s="28">
        <v>1</v>
      </c>
      <c r="S155" s="15">
        <v>102.5</v>
      </c>
      <c r="T155" s="15">
        <v>31.75</v>
      </c>
      <c r="U155" s="15"/>
      <c r="V155" s="28">
        <v>31.75</v>
      </c>
      <c r="W155" s="19" t="s">
        <v>3</v>
      </c>
    </row>
    <row r="156" spans="1:23">
      <c r="A156" s="14">
        <v>153</v>
      </c>
      <c r="B156" s="15" t="s">
        <v>69</v>
      </c>
      <c r="C156" s="16" t="s">
        <v>70</v>
      </c>
      <c r="D156" s="17" t="s">
        <v>265</v>
      </c>
      <c r="E156" s="18" t="s">
        <v>261</v>
      </c>
      <c r="F156" s="19"/>
      <c r="G156" s="19" t="s">
        <v>96</v>
      </c>
      <c r="H156" s="20" t="s">
        <v>262</v>
      </c>
      <c r="I156" s="23" t="s">
        <v>263</v>
      </c>
      <c r="J156" s="24" t="s">
        <v>99</v>
      </c>
      <c r="K156" s="24" t="s">
        <v>187</v>
      </c>
      <c r="L156" s="15">
        <v>170</v>
      </c>
      <c r="M156" s="25" t="s">
        <v>101</v>
      </c>
      <c r="N156" s="26">
        <v>75927</v>
      </c>
      <c r="O156" s="27" t="s">
        <v>102</v>
      </c>
      <c r="P156" s="28">
        <v>8</v>
      </c>
      <c r="Q156" s="28">
        <v>40</v>
      </c>
      <c r="R156" s="28">
        <v>1</v>
      </c>
      <c r="S156" s="15">
        <v>102.5</v>
      </c>
      <c r="T156" s="15">
        <v>31.75</v>
      </c>
      <c r="U156" s="15"/>
      <c r="V156" s="28">
        <v>31.75</v>
      </c>
      <c r="W156" s="19" t="s">
        <v>3</v>
      </c>
    </row>
    <row r="157" spans="1:23">
      <c r="A157" s="14">
        <v>154</v>
      </c>
      <c r="B157" s="15" t="s">
        <v>69</v>
      </c>
      <c r="C157" s="16" t="s">
        <v>70</v>
      </c>
      <c r="D157" s="17" t="s">
        <v>266</v>
      </c>
      <c r="E157" s="18" t="s">
        <v>261</v>
      </c>
      <c r="F157" s="19"/>
      <c r="G157" s="19" t="s">
        <v>96</v>
      </c>
      <c r="H157" s="20" t="s">
        <v>262</v>
      </c>
      <c r="I157" s="23" t="s">
        <v>263</v>
      </c>
      <c r="J157" s="24" t="s">
        <v>99</v>
      </c>
      <c r="K157" s="24" t="s">
        <v>187</v>
      </c>
      <c r="L157" s="15">
        <v>170</v>
      </c>
      <c r="M157" s="25" t="s">
        <v>101</v>
      </c>
      <c r="N157" s="26">
        <v>61259</v>
      </c>
      <c r="O157" s="27" t="s">
        <v>102</v>
      </c>
      <c r="P157" s="28">
        <v>8</v>
      </c>
      <c r="Q157" s="28">
        <v>40</v>
      </c>
      <c r="R157" s="28">
        <v>1</v>
      </c>
      <c r="S157" s="15">
        <v>102.5</v>
      </c>
      <c r="T157" s="15">
        <v>31.75</v>
      </c>
      <c r="U157" s="15"/>
      <c r="V157" s="28">
        <v>31.75</v>
      </c>
      <c r="W157" s="19" t="s">
        <v>3</v>
      </c>
    </row>
    <row r="158" spans="1:23">
      <c r="A158" s="14">
        <v>155</v>
      </c>
      <c r="B158" s="15" t="s">
        <v>69</v>
      </c>
      <c r="C158" s="16" t="s">
        <v>70</v>
      </c>
      <c r="D158" s="17" t="s">
        <v>267</v>
      </c>
      <c r="E158" s="18" t="s">
        <v>261</v>
      </c>
      <c r="F158" s="19"/>
      <c r="G158" s="19" t="s">
        <v>96</v>
      </c>
      <c r="H158" s="20" t="s">
        <v>262</v>
      </c>
      <c r="I158" s="23" t="s">
        <v>263</v>
      </c>
      <c r="J158" s="24" t="s">
        <v>99</v>
      </c>
      <c r="K158" s="24" t="s">
        <v>187</v>
      </c>
      <c r="L158" s="15">
        <v>170</v>
      </c>
      <c r="M158" s="25" t="s">
        <v>101</v>
      </c>
      <c r="N158" s="26">
        <v>52499</v>
      </c>
      <c r="O158" s="27" t="s">
        <v>102</v>
      </c>
      <c r="P158" s="28">
        <v>8</v>
      </c>
      <c r="Q158" s="28">
        <v>40</v>
      </c>
      <c r="R158" s="28">
        <v>1</v>
      </c>
      <c r="S158" s="15">
        <v>102.5</v>
      </c>
      <c r="T158" s="15">
        <v>31.75</v>
      </c>
      <c r="U158" s="15"/>
      <c r="V158" s="28">
        <v>31.75</v>
      </c>
      <c r="W158" s="19" t="s">
        <v>3</v>
      </c>
    </row>
    <row r="159" spans="1:23">
      <c r="A159" s="14">
        <v>156</v>
      </c>
      <c r="B159" s="15" t="s">
        <v>69</v>
      </c>
      <c r="C159" s="16" t="s">
        <v>70</v>
      </c>
      <c r="D159" s="17" t="s">
        <v>268</v>
      </c>
      <c r="E159" s="18" t="s">
        <v>261</v>
      </c>
      <c r="F159" s="19"/>
      <c r="G159" s="19" t="s">
        <v>96</v>
      </c>
      <c r="H159" s="20" t="s">
        <v>262</v>
      </c>
      <c r="I159" s="23" t="s">
        <v>263</v>
      </c>
      <c r="J159" s="24" t="s">
        <v>99</v>
      </c>
      <c r="K159" s="24" t="s">
        <v>187</v>
      </c>
      <c r="L159" s="15">
        <v>170</v>
      </c>
      <c r="M159" s="25" t="s">
        <v>101</v>
      </c>
      <c r="N159" s="26">
        <v>71722</v>
      </c>
      <c r="O159" s="27" t="s">
        <v>102</v>
      </c>
      <c r="P159" s="28">
        <v>8</v>
      </c>
      <c r="Q159" s="28">
        <v>40</v>
      </c>
      <c r="R159" s="28">
        <v>1</v>
      </c>
      <c r="S159" s="15">
        <v>102.5</v>
      </c>
      <c r="T159" s="15">
        <v>31.75</v>
      </c>
      <c r="U159" s="15"/>
      <c r="V159" s="28">
        <v>31.75</v>
      </c>
      <c r="W159" s="19" t="s">
        <v>3</v>
      </c>
    </row>
    <row r="160" spans="1:23">
      <c r="A160" s="14">
        <v>157</v>
      </c>
      <c r="B160" s="15" t="s">
        <v>69</v>
      </c>
      <c r="C160" s="16" t="s">
        <v>70</v>
      </c>
      <c r="D160" s="17" t="s">
        <v>269</v>
      </c>
      <c r="E160" s="18" t="s">
        <v>261</v>
      </c>
      <c r="F160" s="19"/>
      <c r="G160" s="19" t="s">
        <v>96</v>
      </c>
      <c r="H160" s="20" t="s">
        <v>262</v>
      </c>
      <c r="I160" s="23" t="s">
        <v>263</v>
      </c>
      <c r="J160" s="24" t="s">
        <v>99</v>
      </c>
      <c r="K160" s="24" t="s">
        <v>187</v>
      </c>
      <c r="L160" s="15">
        <v>170</v>
      </c>
      <c r="M160" s="25" t="s">
        <v>101</v>
      </c>
      <c r="N160" s="26">
        <v>74178</v>
      </c>
      <c r="O160" s="27" t="s">
        <v>102</v>
      </c>
      <c r="P160" s="28">
        <v>8</v>
      </c>
      <c r="Q160" s="28">
        <v>40</v>
      </c>
      <c r="R160" s="28">
        <v>1</v>
      </c>
      <c r="S160" s="15">
        <v>102.5</v>
      </c>
      <c r="T160" s="15">
        <v>31.75</v>
      </c>
      <c r="U160" s="15"/>
      <c r="V160" s="28">
        <v>31.75</v>
      </c>
      <c r="W160" s="19" t="s">
        <v>3</v>
      </c>
    </row>
    <row r="161" spans="1:23">
      <c r="A161" s="14">
        <v>158</v>
      </c>
      <c r="B161" s="15" t="s">
        <v>69</v>
      </c>
      <c r="C161" s="16" t="s">
        <v>70</v>
      </c>
      <c r="D161" s="17" t="s">
        <v>270</v>
      </c>
      <c r="E161" s="18" t="s">
        <v>261</v>
      </c>
      <c r="F161" s="19"/>
      <c r="G161" s="19" t="s">
        <v>96</v>
      </c>
      <c r="H161" s="20" t="s">
        <v>262</v>
      </c>
      <c r="I161" s="23" t="s">
        <v>263</v>
      </c>
      <c r="J161" s="24" t="s">
        <v>99</v>
      </c>
      <c r="K161" s="24" t="s">
        <v>187</v>
      </c>
      <c r="L161" s="15">
        <v>170</v>
      </c>
      <c r="M161" s="25" t="s">
        <v>101</v>
      </c>
      <c r="N161" s="26">
        <v>60433</v>
      </c>
      <c r="O161" s="27" t="s">
        <v>102</v>
      </c>
      <c r="P161" s="28">
        <v>8</v>
      </c>
      <c r="Q161" s="28">
        <v>40</v>
      </c>
      <c r="R161" s="28">
        <v>1</v>
      </c>
      <c r="S161" s="15">
        <v>102.5</v>
      </c>
      <c r="T161" s="15">
        <v>31.75</v>
      </c>
      <c r="U161" s="15"/>
      <c r="V161" s="28">
        <v>31.75</v>
      </c>
      <c r="W161" s="19" t="s">
        <v>3</v>
      </c>
    </row>
    <row r="162" spans="1:23">
      <c r="A162" s="14">
        <v>159</v>
      </c>
      <c r="B162" s="15" t="s">
        <v>69</v>
      </c>
      <c r="C162" s="16" t="s">
        <v>70</v>
      </c>
      <c r="D162" s="17" t="s">
        <v>271</v>
      </c>
      <c r="E162" s="18" t="s">
        <v>261</v>
      </c>
      <c r="F162" s="19"/>
      <c r="G162" s="19" t="s">
        <v>96</v>
      </c>
      <c r="H162" s="20" t="s">
        <v>262</v>
      </c>
      <c r="I162" s="23" t="s">
        <v>263</v>
      </c>
      <c r="J162" s="24" t="s">
        <v>99</v>
      </c>
      <c r="K162" s="24" t="s">
        <v>187</v>
      </c>
      <c r="L162" s="15">
        <v>170</v>
      </c>
      <c r="M162" s="25" t="s">
        <v>101</v>
      </c>
      <c r="N162" s="26">
        <v>61618</v>
      </c>
      <c r="O162" s="27" t="s">
        <v>102</v>
      </c>
      <c r="P162" s="28">
        <v>8</v>
      </c>
      <c r="Q162" s="28">
        <v>40</v>
      </c>
      <c r="R162" s="28">
        <v>1</v>
      </c>
      <c r="S162" s="15">
        <v>102.5</v>
      </c>
      <c r="T162" s="15">
        <v>31.75</v>
      </c>
      <c r="U162" s="15"/>
      <c r="V162" s="28">
        <v>31.75</v>
      </c>
      <c r="W162" s="19" t="s">
        <v>3</v>
      </c>
    </row>
    <row r="163" spans="1:23">
      <c r="A163" s="14">
        <v>160</v>
      </c>
      <c r="B163" s="15" t="s">
        <v>69</v>
      </c>
      <c r="C163" s="16" t="s">
        <v>70</v>
      </c>
      <c r="D163" s="17" t="s">
        <v>272</v>
      </c>
      <c r="E163" s="18" t="s">
        <v>261</v>
      </c>
      <c r="F163" s="19"/>
      <c r="G163" s="19" t="s">
        <v>96</v>
      </c>
      <c r="H163" s="20" t="s">
        <v>262</v>
      </c>
      <c r="I163" s="23" t="s">
        <v>263</v>
      </c>
      <c r="J163" s="24" t="s">
        <v>99</v>
      </c>
      <c r="K163" s="24" t="s">
        <v>187</v>
      </c>
      <c r="L163" s="15">
        <v>170</v>
      </c>
      <c r="M163" s="25" t="s">
        <v>101</v>
      </c>
      <c r="N163" s="26">
        <v>53773</v>
      </c>
      <c r="O163" s="27" t="s">
        <v>102</v>
      </c>
      <c r="P163" s="28">
        <v>8</v>
      </c>
      <c r="Q163" s="28">
        <v>40</v>
      </c>
      <c r="R163" s="28">
        <v>1</v>
      </c>
      <c r="S163" s="15">
        <v>102.5</v>
      </c>
      <c r="T163" s="15">
        <v>31.75</v>
      </c>
      <c r="U163" s="15"/>
      <c r="V163" s="28">
        <v>31.75</v>
      </c>
      <c r="W163" s="19" t="s">
        <v>3</v>
      </c>
    </row>
    <row r="164" spans="1:23">
      <c r="A164" s="14">
        <v>161</v>
      </c>
      <c r="B164" s="15" t="s">
        <v>69</v>
      </c>
      <c r="C164" s="16" t="s">
        <v>70</v>
      </c>
      <c r="D164" s="17" t="s">
        <v>273</v>
      </c>
      <c r="E164" s="18" t="s">
        <v>261</v>
      </c>
      <c r="F164" s="19"/>
      <c r="G164" s="19" t="s">
        <v>96</v>
      </c>
      <c r="H164" s="20" t="s">
        <v>262</v>
      </c>
      <c r="I164" s="23" t="s">
        <v>263</v>
      </c>
      <c r="J164" s="24" t="s">
        <v>99</v>
      </c>
      <c r="K164" s="24" t="s">
        <v>187</v>
      </c>
      <c r="L164" s="15">
        <v>170</v>
      </c>
      <c r="M164" s="25" t="s">
        <v>101</v>
      </c>
      <c r="N164" s="26">
        <v>56452</v>
      </c>
      <c r="O164" s="27" t="s">
        <v>102</v>
      </c>
      <c r="P164" s="28">
        <v>8</v>
      </c>
      <c r="Q164" s="28">
        <v>40</v>
      </c>
      <c r="R164" s="28">
        <v>1</v>
      </c>
      <c r="S164" s="15">
        <v>102.5</v>
      </c>
      <c r="T164" s="15">
        <v>31.75</v>
      </c>
      <c r="U164" s="15"/>
      <c r="V164" s="28">
        <v>31.75</v>
      </c>
      <c r="W164" s="19" t="s">
        <v>3</v>
      </c>
    </row>
    <row r="165" spans="1:23">
      <c r="A165" s="14">
        <v>162</v>
      </c>
      <c r="B165" s="15" t="s">
        <v>69</v>
      </c>
      <c r="C165" s="16" t="s">
        <v>70</v>
      </c>
      <c r="D165" s="17" t="s">
        <v>274</v>
      </c>
      <c r="E165" s="18" t="s">
        <v>261</v>
      </c>
      <c r="F165" s="19"/>
      <c r="G165" s="19" t="s">
        <v>96</v>
      </c>
      <c r="H165" s="20" t="s">
        <v>262</v>
      </c>
      <c r="I165" s="23" t="s">
        <v>263</v>
      </c>
      <c r="J165" s="24" t="s">
        <v>99</v>
      </c>
      <c r="K165" s="24" t="s">
        <v>187</v>
      </c>
      <c r="L165" s="15">
        <v>170</v>
      </c>
      <c r="M165" s="25" t="s">
        <v>101</v>
      </c>
      <c r="N165" s="26">
        <v>56749</v>
      </c>
      <c r="O165" s="27" t="s">
        <v>102</v>
      </c>
      <c r="P165" s="28">
        <v>8</v>
      </c>
      <c r="Q165" s="28">
        <v>40</v>
      </c>
      <c r="R165" s="28">
        <v>1</v>
      </c>
      <c r="S165" s="15">
        <v>102.5</v>
      </c>
      <c r="T165" s="15">
        <v>31.75</v>
      </c>
      <c r="U165" s="15"/>
      <c r="V165" s="28">
        <v>31.75</v>
      </c>
      <c r="W165" s="19" t="s">
        <v>3</v>
      </c>
    </row>
    <row r="166" spans="1:23">
      <c r="A166" s="14">
        <v>163</v>
      </c>
      <c r="B166" s="15" t="s">
        <v>69</v>
      </c>
      <c r="C166" s="16" t="s">
        <v>70</v>
      </c>
      <c r="D166" s="17" t="s">
        <v>275</v>
      </c>
      <c r="E166" s="18" t="s">
        <v>261</v>
      </c>
      <c r="F166" s="19"/>
      <c r="G166" s="19" t="s">
        <v>96</v>
      </c>
      <c r="H166" s="20" t="s">
        <v>262</v>
      </c>
      <c r="I166" s="23" t="s">
        <v>263</v>
      </c>
      <c r="J166" s="24" t="s">
        <v>99</v>
      </c>
      <c r="K166" s="24" t="s">
        <v>187</v>
      </c>
      <c r="L166" s="15">
        <v>170</v>
      </c>
      <c r="M166" s="25" t="s">
        <v>101</v>
      </c>
      <c r="N166" s="26">
        <v>77004</v>
      </c>
      <c r="O166" s="27" t="s">
        <v>102</v>
      </c>
      <c r="P166" s="28">
        <v>8</v>
      </c>
      <c r="Q166" s="28">
        <v>40</v>
      </c>
      <c r="R166" s="28">
        <v>1</v>
      </c>
      <c r="S166" s="15">
        <v>102.5</v>
      </c>
      <c r="T166" s="15">
        <v>31.75</v>
      </c>
      <c r="U166" s="15"/>
      <c r="V166" s="28">
        <v>31.75</v>
      </c>
      <c r="W166" s="19" t="s">
        <v>3</v>
      </c>
    </row>
    <row r="167" spans="1:23">
      <c r="A167" s="14">
        <v>164</v>
      </c>
      <c r="B167" s="15" t="s">
        <v>69</v>
      </c>
      <c r="C167" s="16" t="s">
        <v>70</v>
      </c>
      <c r="D167" s="17" t="s">
        <v>276</v>
      </c>
      <c r="E167" s="18" t="s">
        <v>261</v>
      </c>
      <c r="F167" s="19"/>
      <c r="G167" s="19" t="s">
        <v>96</v>
      </c>
      <c r="H167" s="20" t="s">
        <v>262</v>
      </c>
      <c r="I167" s="23" t="s">
        <v>263</v>
      </c>
      <c r="J167" s="24" t="s">
        <v>99</v>
      </c>
      <c r="K167" s="24" t="s">
        <v>187</v>
      </c>
      <c r="L167" s="15">
        <v>170</v>
      </c>
      <c r="M167" s="25" t="s">
        <v>101</v>
      </c>
      <c r="N167" s="26">
        <v>52803</v>
      </c>
      <c r="O167" s="27" t="s">
        <v>102</v>
      </c>
      <c r="P167" s="28">
        <v>8</v>
      </c>
      <c r="Q167" s="28">
        <v>40</v>
      </c>
      <c r="R167" s="28">
        <v>1</v>
      </c>
      <c r="S167" s="15">
        <v>102.5</v>
      </c>
      <c r="T167" s="15">
        <v>31.75</v>
      </c>
      <c r="U167" s="15"/>
      <c r="V167" s="28">
        <v>31.75</v>
      </c>
      <c r="W167" s="19" t="s">
        <v>3</v>
      </c>
    </row>
    <row r="168" spans="1:23">
      <c r="A168" s="14">
        <v>165</v>
      </c>
      <c r="B168" s="15" t="s">
        <v>69</v>
      </c>
      <c r="C168" s="16" t="s">
        <v>70</v>
      </c>
      <c r="D168" s="17" t="s">
        <v>277</v>
      </c>
      <c r="E168" s="18" t="s">
        <v>261</v>
      </c>
      <c r="F168" s="19"/>
      <c r="G168" s="19" t="s">
        <v>96</v>
      </c>
      <c r="H168" s="20" t="s">
        <v>262</v>
      </c>
      <c r="I168" s="23" t="s">
        <v>263</v>
      </c>
      <c r="J168" s="24" t="s">
        <v>99</v>
      </c>
      <c r="K168" s="24" t="s">
        <v>187</v>
      </c>
      <c r="L168" s="15">
        <v>170</v>
      </c>
      <c r="M168" s="25" t="s">
        <v>101</v>
      </c>
      <c r="N168" s="26">
        <v>62728</v>
      </c>
      <c r="O168" s="27" t="s">
        <v>102</v>
      </c>
      <c r="P168" s="28">
        <v>8</v>
      </c>
      <c r="Q168" s="28">
        <v>40</v>
      </c>
      <c r="R168" s="28">
        <v>1</v>
      </c>
      <c r="S168" s="15">
        <v>102.5</v>
      </c>
      <c r="T168" s="15">
        <v>31.75</v>
      </c>
      <c r="U168" s="15"/>
      <c r="V168" s="28">
        <v>31.75</v>
      </c>
      <c r="W168" s="19" t="s">
        <v>3</v>
      </c>
    </row>
    <row r="169" spans="1:23">
      <c r="A169" s="14">
        <v>166</v>
      </c>
      <c r="B169" s="15" t="s">
        <v>69</v>
      </c>
      <c r="C169" s="16" t="s">
        <v>70</v>
      </c>
      <c r="D169" s="17" t="s">
        <v>278</v>
      </c>
      <c r="E169" s="18" t="s">
        <v>261</v>
      </c>
      <c r="F169" s="19"/>
      <c r="G169" s="19" t="s">
        <v>96</v>
      </c>
      <c r="H169" s="20" t="s">
        <v>262</v>
      </c>
      <c r="I169" s="23" t="s">
        <v>263</v>
      </c>
      <c r="J169" s="24" t="s">
        <v>99</v>
      </c>
      <c r="K169" s="24" t="s">
        <v>187</v>
      </c>
      <c r="L169" s="15">
        <v>170</v>
      </c>
      <c r="M169" s="25" t="s">
        <v>101</v>
      </c>
      <c r="N169" s="26">
        <v>72101</v>
      </c>
      <c r="O169" s="27" t="s">
        <v>102</v>
      </c>
      <c r="P169" s="28">
        <v>8</v>
      </c>
      <c r="Q169" s="28">
        <v>40</v>
      </c>
      <c r="R169" s="28">
        <v>1</v>
      </c>
      <c r="S169" s="15">
        <v>102.5</v>
      </c>
      <c r="T169" s="15">
        <v>31.75</v>
      </c>
      <c r="U169" s="15"/>
      <c r="V169" s="28">
        <v>31.75</v>
      </c>
      <c r="W169" s="19" t="s">
        <v>3</v>
      </c>
    </row>
    <row r="170" spans="1:23">
      <c r="A170" s="14">
        <v>167</v>
      </c>
      <c r="B170" s="15" t="s">
        <v>69</v>
      </c>
      <c r="C170" s="16" t="s">
        <v>70</v>
      </c>
      <c r="D170" s="17" t="s">
        <v>279</v>
      </c>
      <c r="E170" s="18" t="s">
        <v>261</v>
      </c>
      <c r="F170" s="19"/>
      <c r="G170" s="19" t="s">
        <v>96</v>
      </c>
      <c r="H170" s="20" t="s">
        <v>262</v>
      </c>
      <c r="I170" s="23" t="s">
        <v>263</v>
      </c>
      <c r="J170" s="24" t="s">
        <v>99</v>
      </c>
      <c r="K170" s="24" t="s">
        <v>187</v>
      </c>
      <c r="L170" s="15">
        <v>170</v>
      </c>
      <c r="M170" s="25" t="s">
        <v>101</v>
      </c>
      <c r="N170" s="26">
        <v>74910</v>
      </c>
      <c r="O170" s="27" t="s">
        <v>102</v>
      </c>
      <c r="P170" s="28">
        <v>8</v>
      </c>
      <c r="Q170" s="28">
        <v>40</v>
      </c>
      <c r="R170" s="28">
        <v>1</v>
      </c>
      <c r="S170" s="15">
        <v>102.5</v>
      </c>
      <c r="T170" s="15">
        <v>31.75</v>
      </c>
      <c r="U170" s="15"/>
      <c r="V170" s="28">
        <v>31.75</v>
      </c>
      <c r="W170" s="19" t="s">
        <v>3</v>
      </c>
    </row>
    <row r="171" spans="1:23">
      <c r="A171" s="14">
        <v>168</v>
      </c>
      <c r="B171" s="15" t="s">
        <v>69</v>
      </c>
      <c r="C171" s="16" t="s">
        <v>70</v>
      </c>
      <c r="D171" s="17" t="s">
        <v>280</v>
      </c>
      <c r="E171" s="18" t="s">
        <v>261</v>
      </c>
      <c r="F171" s="19"/>
      <c r="G171" s="19" t="s">
        <v>96</v>
      </c>
      <c r="H171" s="20" t="s">
        <v>262</v>
      </c>
      <c r="I171" s="23" t="s">
        <v>263</v>
      </c>
      <c r="J171" s="24" t="s">
        <v>99</v>
      </c>
      <c r="K171" s="24" t="s">
        <v>187</v>
      </c>
      <c r="L171" s="15">
        <v>170</v>
      </c>
      <c r="M171" s="25" t="s">
        <v>101</v>
      </c>
      <c r="N171" s="26">
        <v>69126</v>
      </c>
      <c r="O171" s="27" t="s">
        <v>102</v>
      </c>
      <c r="P171" s="28">
        <v>8</v>
      </c>
      <c r="Q171" s="28">
        <v>40</v>
      </c>
      <c r="R171" s="28">
        <v>1</v>
      </c>
      <c r="S171" s="15">
        <v>102.5</v>
      </c>
      <c r="T171" s="15">
        <v>31.75</v>
      </c>
      <c r="U171" s="15"/>
      <c r="V171" s="28">
        <v>31.75</v>
      </c>
      <c r="W171" s="19" t="s">
        <v>3</v>
      </c>
    </row>
    <row r="172" spans="1:23">
      <c r="A172" s="14">
        <v>169</v>
      </c>
      <c r="B172" s="15" t="s">
        <v>69</v>
      </c>
      <c r="C172" s="16" t="s">
        <v>70</v>
      </c>
      <c r="D172" s="17" t="s">
        <v>281</v>
      </c>
      <c r="E172" s="18" t="s">
        <v>261</v>
      </c>
      <c r="F172" s="19"/>
      <c r="G172" s="19" t="s">
        <v>96</v>
      </c>
      <c r="H172" s="20" t="s">
        <v>262</v>
      </c>
      <c r="I172" s="23" t="s">
        <v>263</v>
      </c>
      <c r="J172" s="24" t="s">
        <v>99</v>
      </c>
      <c r="K172" s="24" t="s">
        <v>187</v>
      </c>
      <c r="L172" s="15">
        <v>170</v>
      </c>
      <c r="M172" s="25" t="s">
        <v>101</v>
      </c>
      <c r="N172" s="26">
        <v>66084</v>
      </c>
      <c r="O172" s="27" t="s">
        <v>102</v>
      </c>
      <c r="P172" s="28">
        <v>8</v>
      </c>
      <c r="Q172" s="28">
        <v>40</v>
      </c>
      <c r="R172" s="28">
        <v>1</v>
      </c>
      <c r="S172" s="15">
        <v>102.5</v>
      </c>
      <c r="T172" s="15">
        <v>31.75</v>
      </c>
      <c r="U172" s="15"/>
      <c r="V172" s="28">
        <v>31.75</v>
      </c>
      <c r="W172" s="19" t="s">
        <v>3</v>
      </c>
    </row>
    <row r="173" spans="1:23">
      <c r="A173" s="14">
        <v>170</v>
      </c>
      <c r="B173" s="15" t="s">
        <v>69</v>
      </c>
      <c r="C173" s="16" t="s">
        <v>70</v>
      </c>
      <c r="D173" s="17" t="s">
        <v>282</v>
      </c>
      <c r="E173" s="18" t="s">
        <v>261</v>
      </c>
      <c r="F173" s="19"/>
      <c r="G173" s="19" t="s">
        <v>96</v>
      </c>
      <c r="H173" s="20" t="s">
        <v>262</v>
      </c>
      <c r="I173" s="23" t="s">
        <v>263</v>
      </c>
      <c r="J173" s="24" t="s">
        <v>99</v>
      </c>
      <c r="K173" s="24" t="s">
        <v>187</v>
      </c>
      <c r="L173" s="15">
        <v>170</v>
      </c>
      <c r="M173" s="25" t="s">
        <v>101</v>
      </c>
      <c r="N173" s="26">
        <v>79148</v>
      </c>
      <c r="O173" s="27" t="s">
        <v>102</v>
      </c>
      <c r="P173" s="28">
        <v>8</v>
      </c>
      <c r="Q173" s="28">
        <v>40</v>
      </c>
      <c r="R173" s="28">
        <v>1</v>
      </c>
      <c r="S173" s="15">
        <v>102.5</v>
      </c>
      <c r="T173" s="15">
        <v>31.75</v>
      </c>
      <c r="U173" s="15"/>
      <c r="V173" s="28">
        <v>31.75</v>
      </c>
      <c r="W173" s="19" t="s">
        <v>3</v>
      </c>
    </row>
    <row r="174" spans="1:23">
      <c r="A174" s="14">
        <v>171</v>
      </c>
      <c r="B174" s="15" t="s">
        <v>69</v>
      </c>
      <c r="C174" s="16" t="s">
        <v>70</v>
      </c>
      <c r="D174" s="17" t="s">
        <v>283</v>
      </c>
      <c r="E174" s="18" t="s">
        <v>284</v>
      </c>
      <c r="F174" s="19"/>
      <c r="G174" s="19" t="s">
        <v>96</v>
      </c>
      <c r="H174" s="20" t="s">
        <v>285</v>
      </c>
      <c r="I174" s="23" t="s">
        <v>286</v>
      </c>
      <c r="J174" s="24" t="s">
        <v>99</v>
      </c>
      <c r="K174" s="24" t="s">
        <v>287</v>
      </c>
      <c r="L174" s="15">
        <v>155</v>
      </c>
      <c r="M174" s="25" t="s">
        <v>101</v>
      </c>
      <c r="N174" s="26">
        <v>26000</v>
      </c>
      <c r="O174" s="27" t="s">
        <v>102</v>
      </c>
      <c r="P174" s="28">
        <v>6.005</v>
      </c>
      <c r="Q174" s="28">
        <v>30</v>
      </c>
      <c r="R174" s="28">
        <v>1</v>
      </c>
      <c r="S174" s="15">
        <v>82.8</v>
      </c>
      <c r="T174" s="15">
        <v>30</v>
      </c>
      <c r="U174" s="32" t="s">
        <v>48</v>
      </c>
      <c r="V174" s="30">
        <v>11.174866025641</v>
      </c>
      <c r="W174" s="31" t="s">
        <v>19</v>
      </c>
    </row>
    <row r="175" spans="1:23">
      <c r="A175" s="14">
        <v>172</v>
      </c>
      <c r="B175" s="15" t="s">
        <v>69</v>
      </c>
      <c r="C175" s="16" t="s">
        <v>70</v>
      </c>
      <c r="D175" s="17" t="s">
        <v>288</v>
      </c>
      <c r="E175" s="18" t="s">
        <v>284</v>
      </c>
      <c r="F175" s="19"/>
      <c r="G175" s="19" t="s">
        <v>96</v>
      </c>
      <c r="H175" s="20" t="s">
        <v>285</v>
      </c>
      <c r="I175" s="23" t="s">
        <v>286</v>
      </c>
      <c r="J175" s="24" t="s">
        <v>99</v>
      </c>
      <c r="K175" s="24" t="s">
        <v>287</v>
      </c>
      <c r="L175" s="15">
        <v>155</v>
      </c>
      <c r="M175" s="25" t="s">
        <v>101</v>
      </c>
      <c r="N175" s="26">
        <v>28000</v>
      </c>
      <c r="O175" s="27" t="s">
        <v>102</v>
      </c>
      <c r="P175" s="28">
        <v>6.005</v>
      </c>
      <c r="Q175" s="28">
        <v>30</v>
      </c>
      <c r="R175" s="28">
        <v>1</v>
      </c>
      <c r="S175" s="15">
        <v>82.8</v>
      </c>
      <c r="T175" s="15">
        <v>30</v>
      </c>
      <c r="U175" s="32" t="s">
        <v>48</v>
      </c>
      <c r="V175" s="30">
        <v>11.174866025641</v>
      </c>
      <c r="W175" s="31" t="s">
        <v>19</v>
      </c>
    </row>
    <row r="176" spans="1:23">
      <c r="A176" s="14">
        <v>173</v>
      </c>
      <c r="B176" s="15" t="s">
        <v>69</v>
      </c>
      <c r="C176" s="16" t="s">
        <v>70</v>
      </c>
      <c r="D176" s="17" t="s">
        <v>289</v>
      </c>
      <c r="E176" s="18" t="s">
        <v>284</v>
      </c>
      <c r="F176" s="19"/>
      <c r="G176" s="19" t="s">
        <v>96</v>
      </c>
      <c r="H176" s="20" t="s">
        <v>285</v>
      </c>
      <c r="I176" s="23" t="s">
        <v>286</v>
      </c>
      <c r="J176" s="24" t="s">
        <v>99</v>
      </c>
      <c r="K176" s="24" t="s">
        <v>287</v>
      </c>
      <c r="L176" s="15">
        <v>155</v>
      </c>
      <c r="M176" s="25" t="s">
        <v>101</v>
      </c>
      <c r="N176" s="26">
        <v>16000</v>
      </c>
      <c r="O176" s="27" t="s">
        <v>102</v>
      </c>
      <c r="P176" s="28">
        <v>6.005</v>
      </c>
      <c r="Q176" s="28">
        <v>30</v>
      </c>
      <c r="R176" s="28">
        <v>1</v>
      </c>
      <c r="S176" s="15">
        <v>82.8</v>
      </c>
      <c r="T176" s="15">
        <v>30</v>
      </c>
      <c r="U176" s="32" t="s">
        <v>48</v>
      </c>
      <c r="V176" s="30">
        <v>11.174866025641</v>
      </c>
      <c r="W176" s="31" t="s">
        <v>19</v>
      </c>
    </row>
    <row r="177" spans="1:23">
      <c r="A177" s="14">
        <v>174</v>
      </c>
      <c r="B177" s="15" t="s">
        <v>69</v>
      </c>
      <c r="C177" s="16" t="s">
        <v>70</v>
      </c>
      <c r="D177" s="17" t="s">
        <v>290</v>
      </c>
      <c r="E177" s="18" t="s">
        <v>284</v>
      </c>
      <c r="F177" s="19"/>
      <c r="G177" s="19" t="s">
        <v>96</v>
      </c>
      <c r="H177" s="20" t="s">
        <v>285</v>
      </c>
      <c r="I177" s="23" t="s">
        <v>286</v>
      </c>
      <c r="J177" s="24" t="s">
        <v>99</v>
      </c>
      <c r="K177" s="24" t="s">
        <v>287</v>
      </c>
      <c r="L177" s="15">
        <v>155</v>
      </c>
      <c r="M177" s="25" t="s">
        <v>101</v>
      </c>
      <c r="N177" s="26">
        <v>16800</v>
      </c>
      <c r="O177" s="27" t="s">
        <v>102</v>
      </c>
      <c r="P177" s="28">
        <v>6.005</v>
      </c>
      <c r="Q177" s="28">
        <v>30</v>
      </c>
      <c r="R177" s="28">
        <v>1</v>
      </c>
      <c r="S177" s="15">
        <v>82.8</v>
      </c>
      <c r="T177" s="15">
        <v>30</v>
      </c>
      <c r="U177" s="32" t="s">
        <v>48</v>
      </c>
      <c r="V177" s="30">
        <v>11.174866025641</v>
      </c>
      <c r="W177" s="31" t="s">
        <v>19</v>
      </c>
    </row>
    <row r="178" spans="1:23">
      <c r="A178" s="14">
        <v>175</v>
      </c>
      <c r="B178" s="15" t="s">
        <v>69</v>
      </c>
      <c r="C178" s="16" t="s">
        <v>70</v>
      </c>
      <c r="D178" s="17" t="s">
        <v>291</v>
      </c>
      <c r="E178" s="18" t="s">
        <v>284</v>
      </c>
      <c r="F178" s="19"/>
      <c r="G178" s="19" t="s">
        <v>96</v>
      </c>
      <c r="H178" s="20" t="s">
        <v>285</v>
      </c>
      <c r="I178" s="23" t="s">
        <v>286</v>
      </c>
      <c r="J178" s="24" t="s">
        <v>99</v>
      </c>
      <c r="K178" s="24" t="s">
        <v>287</v>
      </c>
      <c r="L178" s="15">
        <v>155</v>
      </c>
      <c r="M178" s="25" t="s">
        <v>101</v>
      </c>
      <c r="N178" s="26">
        <v>19500</v>
      </c>
      <c r="O178" s="27" t="s">
        <v>102</v>
      </c>
      <c r="P178" s="28">
        <v>6.005</v>
      </c>
      <c r="Q178" s="28">
        <v>30</v>
      </c>
      <c r="R178" s="28">
        <v>1</v>
      </c>
      <c r="S178" s="15">
        <v>82.8</v>
      </c>
      <c r="T178" s="15">
        <v>30</v>
      </c>
      <c r="U178" s="32" t="s">
        <v>48</v>
      </c>
      <c r="V178" s="30">
        <v>11.174866025641</v>
      </c>
      <c r="W178" s="31" t="s">
        <v>19</v>
      </c>
    </row>
    <row r="179" spans="1:23">
      <c r="A179" s="14">
        <v>176</v>
      </c>
      <c r="B179" s="15" t="s">
        <v>69</v>
      </c>
      <c r="C179" s="16" t="s">
        <v>70</v>
      </c>
      <c r="D179" s="17" t="s">
        <v>292</v>
      </c>
      <c r="E179" s="18" t="s">
        <v>284</v>
      </c>
      <c r="F179" s="19"/>
      <c r="G179" s="19" t="s">
        <v>96</v>
      </c>
      <c r="H179" s="20" t="s">
        <v>285</v>
      </c>
      <c r="I179" s="23" t="s">
        <v>286</v>
      </c>
      <c r="J179" s="24" t="s">
        <v>99</v>
      </c>
      <c r="K179" s="24" t="s">
        <v>287</v>
      </c>
      <c r="L179" s="15">
        <v>155</v>
      </c>
      <c r="M179" s="25" t="s">
        <v>101</v>
      </c>
      <c r="N179" s="26">
        <v>23000</v>
      </c>
      <c r="O179" s="27" t="s">
        <v>102</v>
      </c>
      <c r="P179" s="28">
        <v>6.005</v>
      </c>
      <c r="Q179" s="28">
        <v>30</v>
      </c>
      <c r="R179" s="28">
        <v>1</v>
      </c>
      <c r="S179" s="15">
        <v>82.8</v>
      </c>
      <c r="T179" s="15">
        <v>30</v>
      </c>
      <c r="U179" s="32" t="s">
        <v>48</v>
      </c>
      <c r="V179" s="30">
        <v>11.174866025641</v>
      </c>
      <c r="W179" s="31" t="s">
        <v>19</v>
      </c>
    </row>
    <row r="180" spans="1:23">
      <c r="A180" s="14">
        <v>177</v>
      </c>
      <c r="B180" s="15" t="s">
        <v>69</v>
      </c>
      <c r="C180" s="16" t="s">
        <v>70</v>
      </c>
      <c r="D180" s="17" t="s">
        <v>293</v>
      </c>
      <c r="E180" s="18" t="s">
        <v>284</v>
      </c>
      <c r="F180" s="19"/>
      <c r="G180" s="19" t="s">
        <v>96</v>
      </c>
      <c r="H180" s="20" t="s">
        <v>285</v>
      </c>
      <c r="I180" s="23" t="s">
        <v>286</v>
      </c>
      <c r="J180" s="24" t="s">
        <v>99</v>
      </c>
      <c r="K180" s="24" t="s">
        <v>287</v>
      </c>
      <c r="L180" s="15">
        <v>155</v>
      </c>
      <c r="M180" s="25" t="s">
        <v>101</v>
      </c>
      <c r="N180" s="26">
        <v>31200</v>
      </c>
      <c r="O180" s="27" t="s">
        <v>102</v>
      </c>
      <c r="P180" s="28">
        <v>6.005</v>
      </c>
      <c r="Q180" s="28">
        <v>30</v>
      </c>
      <c r="R180" s="28">
        <v>1</v>
      </c>
      <c r="S180" s="15">
        <v>82.8</v>
      </c>
      <c r="T180" s="15">
        <v>30</v>
      </c>
      <c r="U180" s="32" t="s">
        <v>48</v>
      </c>
      <c r="V180" s="30">
        <v>11.174866025641</v>
      </c>
      <c r="W180" s="31" t="s">
        <v>11</v>
      </c>
    </row>
    <row r="181" spans="1:23">
      <c r="A181" s="14">
        <v>178</v>
      </c>
      <c r="B181" s="15" t="s">
        <v>69</v>
      </c>
      <c r="C181" s="16" t="s">
        <v>70</v>
      </c>
      <c r="D181" s="17" t="s">
        <v>294</v>
      </c>
      <c r="E181" s="18" t="s">
        <v>284</v>
      </c>
      <c r="F181" s="19"/>
      <c r="G181" s="19" t="s">
        <v>96</v>
      </c>
      <c r="H181" s="20" t="s">
        <v>285</v>
      </c>
      <c r="I181" s="23" t="s">
        <v>286</v>
      </c>
      <c r="J181" s="24" t="s">
        <v>99</v>
      </c>
      <c r="K181" s="24" t="s">
        <v>287</v>
      </c>
      <c r="L181" s="15">
        <v>155</v>
      </c>
      <c r="M181" s="25" t="s">
        <v>101</v>
      </c>
      <c r="N181" s="26">
        <v>35000</v>
      </c>
      <c r="O181" s="27" t="s">
        <v>102</v>
      </c>
      <c r="P181" s="28">
        <v>6.005</v>
      </c>
      <c r="Q181" s="28">
        <v>30</v>
      </c>
      <c r="R181" s="28">
        <v>1</v>
      </c>
      <c r="S181" s="15">
        <v>82.8</v>
      </c>
      <c r="T181" s="15">
        <v>30</v>
      </c>
      <c r="U181" s="32" t="s">
        <v>48</v>
      </c>
      <c r="V181" s="30">
        <v>11.174866025641</v>
      </c>
      <c r="W181" s="31" t="s">
        <v>11</v>
      </c>
    </row>
    <row r="182" spans="1:23">
      <c r="A182" s="14">
        <v>179</v>
      </c>
      <c r="B182" s="15" t="s">
        <v>69</v>
      </c>
      <c r="C182" s="16" t="s">
        <v>70</v>
      </c>
      <c r="D182" s="17" t="s">
        <v>295</v>
      </c>
      <c r="E182" s="18" t="s">
        <v>284</v>
      </c>
      <c r="F182" s="19"/>
      <c r="G182" s="19" t="s">
        <v>96</v>
      </c>
      <c r="H182" s="20" t="s">
        <v>285</v>
      </c>
      <c r="I182" s="23" t="s">
        <v>286</v>
      </c>
      <c r="J182" s="24" t="s">
        <v>99</v>
      </c>
      <c r="K182" s="24" t="s">
        <v>287</v>
      </c>
      <c r="L182" s="15">
        <v>155</v>
      </c>
      <c r="M182" s="25" t="s">
        <v>101</v>
      </c>
      <c r="N182" s="26">
        <v>27100</v>
      </c>
      <c r="O182" s="27" t="s">
        <v>102</v>
      </c>
      <c r="P182" s="28">
        <v>6.005</v>
      </c>
      <c r="Q182" s="28">
        <v>30</v>
      </c>
      <c r="R182" s="28">
        <v>1</v>
      </c>
      <c r="S182" s="15">
        <v>82.8</v>
      </c>
      <c r="T182" s="15">
        <v>30</v>
      </c>
      <c r="U182" s="32" t="s">
        <v>48</v>
      </c>
      <c r="V182" s="30">
        <v>11.174866025641</v>
      </c>
      <c r="W182" s="31" t="s">
        <v>19</v>
      </c>
    </row>
    <row r="183" spans="1:23">
      <c r="A183" s="14">
        <v>180</v>
      </c>
      <c r="B183" s="15" t="s">
        <v>69</v>
      </c>
      <c r="C183" s="16" t="s">
        <v>70</v>
      </c>
      <c r="D183" s="17" t="s">
        <v>296</v>
      </c>
      <c r="E183" s="18" t="s">
        <v>284</v>
      </c>
      <c r="F183" s="19"/>
      <c r="G183" s="19" t="s">
        <v>96</v>
      </c>
      <c r="H183" s="20" t="s">
        <v>285</v>
      </c>
      <c r="I183" s="23" t="s">
        <v>286</v>
      </c>
      <c r="J183" s="24" t="s">
        <v>99</v>
      </c>
      <c r="K183" s="24" t="s">
        <v>287</v>
      </c>
      <c r="L183" s="15">
        <v>155</v>
      </c>
      <c r="M183" s="25" t="s">
        <v>101</v>
      </c>
      <c r="N183" s="26">
        <v>22300</v>
      </c>
      <c r="O183" s="27" t="s">
        <v>102</v>
      </c>
      <c r="P183" s="28">
        <v>6.005</v>
      </c>
      <c r="Q183" s="28">
        <v>30</v>
      </c>
      <c r="R183" s="28">
        <v>1</v>
      </c>
      <c r="S183" s="15">
        <v>82.8</v>
      </c>
      <c r="T183" s="15">
        <v>30</v>
      </c>
      <c r="U183" s="32" t="s">
        <v>48</v>
      </c>
      <c r="V183" s="30">
        <v>11.174866025641</v>
      </c>
      <c r="W183" s="31" t="s">
        <v>19</v>
      </c>
    </row>
    <row r="184" spans="1:23">
      <c r="A184" s="14">
        <v>181</v>
      </c>
      <c r="B184" s="15" t="s">
        <v>69</v>
      </c>
      <c r="C184" s="16" t="s">
        <v>70</v>
      </c>
      <c r="D184" s="17" t="s">
        <v>297</v>
      </c>
      <c r="E184" s="18" t="s">
        <v>284</v>
      </c>
      <c r="F184" s="19"/>
      <c r="G184" s="19" t="s">
        <v>96</v>
      </c>
      <c r="H184" s="20" t="s">
        <v>285</v>
      </c>
      <c r="I184" s="23" t="s">
        <v>286</v>
      </c>
      <c r="J184" s="24" t="s">
        <v>99</v>
      </c>
      <c r="K184" s="24" t="s">
        <v>287</v>
      </c>
      <c r="L184" s="15">
        <v>155</v>
      </c>
      <c r="M184" s="25" t="s">
        <v>101</v>
      </c>
      <c r="N184" s="26">
        <v>33400</v>
      </c>
      <c r="O184" s="27" t="s">
        <v>102</v>
      </c>
      <c r="P184" s="28">
        <v>6.005</v>
      </c>
      <c r="Q184" s="28">
        <v>30</v>
      </c>
      <c r="R184" s="28">
        <v>1</v>
      </c>
      <c r="S184" s="15">
        <v>82.8</v>
      </c>
      <c r="T184" s="15">
        <v>30</v>
      </c>
      <c r="U184" s="32" t="s">
        <v>48</v>
      </c>
      <c r="V184" s="30">
        <v>11.174866025641</v>
      </c>
      <c r="W184" s="31" t="s">
        <v>11</v>
      </c>
    </row>
    <row r="185" spans="1:23">
      <c r="A185" s="14">
        <v>182</v>
      </c>
      <c r="B185" s="15" t="s">
        <v>69</v>
      </c>
      <c r="C185" s="16" t="s">
        <v>70</v>
      </c>
      <c r="D185" s="17" t="s">
        <v>298</v>
      </c>
      <c r="E185" s="18" t="s">
        <v>284</v>
      </c>
      <c r="F185" s="19"/>
      <c r="G185" s="19" t="s">
        <v>96</v>
      </c>
      <c r="H185" s="20" t="s">
        <v>285</v>
      </c>
      <c r="I185" s="23" t="s">
        <v>286</v>
      </c>
      <c r="J185" s="24" t="s">
        <v>99</v>
      </c>
      <c r="K185" s="24" t="s">
        <v>287</v>
      </c>
      <c r="L185" s="15">
        <v>155</v>
      </c>
      <c r="M185" s="25" t="s">
        <v>101</v>
      </c>
      <c r="N185" s="26">
        <v>35300</v>
      </c>
      <c r="O185" s="27" t="s">
        <v>102</v>
      </c>
      <c r="P185" s="28">
        <v>6.005</v>
      </c>
      <c r="Q185" s="28">
        <v>30</v>
      </c>
      <c r="R185" s="28">
        <v>1</v>
      </c>
      <c r="S185" s="15">
        <v>82.8</v>
      </c>
      <c r="T185" s="15">
        <v>30</v>
      </c>
      <c r="U185" s="32" t="s">
        <v>48</v>
      </c>
      <c r="V185" s="30">
        <v>11.174866025641</v>
      </c>
      <c r="W185" s="31" t="s">
        <v>11</v>
      </c>
    </row>
    <row r="186" spans="1:23">
      <c r="A186" s="14">
        <v>183</v>
      </c>
      <c r="B186" s="15" t="s">
        <v>69</v>
      </c>
      <c r="C186" s="16" t="s">
        <v>70</v>
      </c>
      <c r="D186" s="17" t="s">
        <v>299</v>
      </c>
      <c r="E186" s="18" t="s">
        <v>284</v>
      </c>
      <c r="F186" s="19"/>
      <c r="G186" s="19" t="s">
        <v>96</v>
      </c>
      <c r="H186" s="20" t="s">
        <v>285</v>
      </c>
      <c r="I186" s="23" t="s">
        <v>286</v>
      </c>
      <c r="J186" s="24" t="s">
        <v>99</v>
      </c>
      <c r="K186" s="24" t="s">
        <v>287</v>
      </c>
      <c r="L186" s="15">
        <v>155</v>
      </c>
      <c r="M186" s="25" t="s">
        <v>101</v>
      </c>
      <c r="N186" s="26">
        <v>15900</v>
      </c>
      <c r="O186" s="27" t="s">
        <v>102</v>
      </c>
      <c r="P186" s="28">
        <v>6.005</v>
      </c>
      <c r="Q186" s="28">
        <v>30</v>
      </c>
      <c r="R186" s="28">
        <v>1</v>
      </c>
      <c r="S186" s="15">
        <v>82.8</v>
      </c>
      <c r="T186" s="15">
        <v>30</v>
      </c>
      <c r="U186" s="32" t="s">
        <v>48</v>
      </c>
      <c r="V186" s="30">
        <v>11.174866025641</v>
      </c>
      <c r="W186" s="31" t="s">
        <v>19</v>
      </c>
    </row>
    <row r="187" spans="1:23">
      <c r="A187" s="14">
        <v>184</v>
      </c>
      <c r="B187" s="15" t="s">
        <v>69</v>
      </c>
      <c r="C187" s="16" t="s">
        <v>70</v>
      </c>
      <c r="D187" s="17" t="s">
        <v>300</v>
      </c>
      <c r="E187" s="18" t="s">
        <v>284</v>
      </c>
      <c r="F187" s="19"/>
      <c r="G187" s="19" t="s">
        <v>96</v>
      </c>
      <c r="H187" s="20" t="s">
        <v>285</v>
      </c>
      <c r="I187" s="23" t="s">
        <v>286</v>
      </c>
      <c r="J187" s="24" t="s">
        <v>99</v>
      </c>
      <c r="K187" s="24" t="s">
        <v>287</v>
      </c>
      <c r="L187" s="15">
        <v>155</v>
      </c>
      <c r="M187" s="25" t="s">
        <v>101</v>
      </c>
      <c r="N187" s="26">
        <v>31500</v>
      </c>
      <c r="O187" s="27" t="s">
        <v>102</v>
      </c>
      <c r="P187" s="28">
        <v>6.005</v>
      </c>
      <c r="Q187" s="28">
        <v>30</v>
      </c>
      <c r="R187" s="28">
        <v>1</v>
      </c>
      <c r="S187" s="15">
        <v>82.8</v>
      </c>
      <c r="T187" s="15">
        <v>30</v>
      </c>
      <c r="U187" s="32" t="s">
        <v>48</v>
      </c>
      <c r="V187" s="30">
        <v>11.174866025641</v>
      </c>
      <c r="W187" s="31" t="s">
        <v>11</v>
      </c>
    </row>
    <row r="188" spans="1:23">
      <c r="A188" s="14">
        <v>185</v>
      </c>
      <c r="B188" s="15" t="s">
        <v>69</v>
      </c>
      <c r="C188" s="16" t="s">
        <v>70</v>
      </c>
      <c r="D188" s="17" t="s">
        <v>301</v>
      </c>
      <c r="E188" s="18" t="s">
        <v>284</v>
      </c>
      <c r="F188" s="19"/>
      <c r="G188" s="19" t="s">
        <v>96</v>
      </c>
      <c r="H188" s="20" t="s">
        <v>285</v>
      </c>
      <c r="I188" s="23" t="s">
        <v>286</v>
      </c>
      <c r="J188" s="24" t="s">
        <v>99</v>
      </c>
      <c r="K188" s="24" t="s">
        <v>287</v>
      </c>
      <c r="L188" s="15">
        <v>155</v>
      </c>
      <c r="M188" s="25" t="s">
        <v>101</v>
      </c>
      <c r="N188" s="26">
        <v>18600</v>
      </c>
      <c r="O188" s="27" t="s">
        <v>102</v>
      </c>
      <c r="P188" s="28">
        <v>6.005</v>
      </c>
      <c r="Q188" s="28">
        <v>30</v>
      </c>
      <c r="R188" s="28">
        <v>1</v>
      </c>
      <c r="S188" s="15">
        <v>82.8</v>
      </c>
      <c r="T188" s="15">
        <v>30</v>
      </c>
      <c r="U188" s="32" t="s">
        <v>48</v>
      </c>
      <c r="V188" s="30">
        <v>11.174866025641</v>
      </c>
      <c r="W188" s="31" t="s">
        <v>19</v>
      </c>
    </row>
    <row r="189" spans="1:23">
      <c r="A189" s="14">
        <v>186</v>
      </c>
      <c r="B189" s="15" t="s">
        <v>69</v>
      </c>
      <c r="C189" s="16" t="s">
        <v>70</v>
      </c>
      <c r="D189" s="17" t="s">
        <v>302</v>
      </c>
      <c r="E189" s="18" t="s">
        <v>284</v>
      </c>
      <c r="F189" s="19"/>
      <c r="G189" s="19" t="s">
        <v>96</v>
      </c>
      <c r="H189" s="20" t="s">
        <v>285</v>
      </c>
      <c r="I189" s="23" t="s">
        <v>286</v>
      </c>
      <c r="J189" s="24" t="s">
        <v>99</v>
      </c>
      <c r="K189" s="24" t="s">
        <v>287</v>
      </c>
      <c r="L189" s="15">
        <v>155</v>
      </c>
      <c r="M189" s="25" t="s">
        <v>101</v>
      </c>
      <c r="N189" s="26">
        <v>17500</v>
      </c>
      <c r="O189" s="27" t="s">
        <v>102</v>
      </c>
      <c r="P189" s="28">
        <v>6.005</v>
      </c>
      <c r="Q189" s="28">
        <v>30</v>
      </c>
      <c r="R189" s="28">
        <v>1</v>
      </c>
      <c r="S189" s="15">
        <v>82.8</v>
      </c>
      <c r="T189" s="15">
        <v>30</v>
      </c>
      <c r="U189" s="32" t="s">
        <v>48</v>
      </c>
      <c r="V189" s="30">
        <v>11.174866025641</v>
      </c>
      <c r="W189" s="31" t="s">
        <v>19</v>
      </c>
    </row>
    <row r="190" spans="1:23">
      <c r="A190" s="14">
        <v>187</v>
      </c>
      <c r="B190" s="15" t="s">
        <v>69</v>
      </c>
      <c r="C190" s="16" t="s">
        <v>70</v>
      </c>
      <c r="D190" s="17" t="s">
        <v>303</v>
      </c>
      <c r="E190" s="18" t="s">
        <v>284</v>
      </c>
      <c r="F190" s="19"/>
      <c r="G190" s="19" t="s">
        <v>96</v>
      </c>
      <c r="H190" s="20" t="s">
        <v>285</v>
      </c>
      <c r="I190" s="23" t="s">
        <v>286</v>
      </c>
      <c r="J190" s="24" t="s">
        <v>99</v>
      </c>
      <c r="K190" s="24" t="s">
        <v>287</v>
      </c>
      <c r="L190" s="15">
        <v>155</v>
      </c>
      <c r="M190" s="25" t="s">
        <v>101</v>
      </c>
      <c r="N190" s="26">
        <v>16900</v>
      </c>
      <c r="O190" s="27" t="s">
        <v>102</v>
      </c>
      <c r="P190" s="28">
        <v>6.005</v>
      </c>
      <c r="Q190" s="28">
        <v>30</v>
      </c>
      <c r="R190" s="28">
        <v>1</v>
      </c>
      <c r="S190" s="15">
        <v>82.8</v>
      </c>
      <c r="T190" s="15">
        <v>30</v>
      </c>
      <c r="U190" s="32" t="s">
        <v>48</v>
      </c>
      <c r="V190" s="30">
        <v>11.174866025641</v>
      </c>
      <c r="W190" s="31" t="s">
        <v>19</v>
      </c>
    </row>
    <row r="191" spans="1:23">
      <c r="A191" s="14">
        <v>188</v>
      </c>
      <c r="B191" s="15" t="s">
        <v>69</v>
      </c>
      <c r="C191" s="16" t="s">
        <v>70</v>
      </c>
      <c r="D191" s="17" t="s">
        <v>304</v>
      </c>
      <c r="E191" s="18" t="s">
        <v>284</v>
      </c>
      <c r="F191" s="19"/>
      <c r="G191" s="19" t="s">
        <v>96</v>
      </c>
      <c r="H191" s="20" t="s">
        <v>285</v>
      </c>
      <c r="I191" s="23" t="s">
        <v>286</v>
      </c>
      <c r="J191" s="24" t="s">
        <v>99</v>
      </c>
      <c r="K191" s="24" t="s">
        <v>287</v>
      </c>
      <c r="L191" s="15">
        <v>155</v>
      </c>
      <c r="M191" s="25" t="s">
        <v>101</v>
      </c>
      <c r="N191" s="26">
        <v>18550</v>
      </c>
      <c r="O191" s="27" t="s">
        <v>102</v>
      </c>
      <c r="P191" s="28">
        <v>6.005</v>
      </c>
      <c r="Q191" s="28">
        <v>30</v>
      </c>
      <c r="R191" s="28">
        <v>1</v>
      </c>
      <c r="S191" s="15">
        <v>82.8</v>
      </c>
      <c r="T191" s="15">
        <v>30</v>
      </c>
      <c r="U191" s="32" t="s">
        <v>48</v>
      </c>
      <c r="V191" s="30">
        <v>11.174866025641</v>
      </c>
      <c r="W191" s="31" t="s">
        <v>19</v>
      </c>
    </row>
    <row r="192" spans="1:23">
      <c r="A192" s="14">
        <v>189</v>
      </c>
      <c r="B192" s="15" t="s">
        <v>69</v>
      </c>
      <c r="C192" s="16" t="s">
        <v>70</v>
      </c>
      <c r="D192" s="17" t="s">
        <v>305</v>
      </c>
      <c r="E192" s="18" t="s">
        <v>284</v>
      </c>
      <c r="F192" s="19"/>
      <c r="G192" s="19" t="s">
        <v>96</v>
      </c>
      <c r="H192" s="20" t="s">
        <v>285</v>
      </c>
      <c r="I192" s="23" t="s">
        <v>286</v>
      </c>
      <c r="J192" s="24" t="s">
        <v>99</v>
      </c>
      <c r="K192" s="24" t="s">
        <v>287</v>
      </c>
      <c r="L192" s="15">
        <v>155</v>
      </c>
      <c r="M192" s="25" t="s">
        <v>101</v>
      </c>
      <c r="N192" s="26">
        <v>17680</v>
      </c>
      <c r="O192" s="27" t="s">
        <v>102</v>
      </c>
      <c r="P192" s="28">
        <v>6.005</v>
      </c>
      <c r="Q192" s="28">
        <v>30</v>
      </c>
      <c r="R192" s="28">
        <v>1</v>
      </c>
      <c r="S192" s="15">
        <v>82.8</v>
      </c>
      <c r="T192" s="15">
        <v>30</v>
      </c>
      <c r="U192" s="32" t="s">
        <v>48</v>
      </c>
      <c r="V192" s="30">
        <v>11.174866025641</v>
      </c>
      <c r="W192" s="31" t="s">
        <v>19</v>
      </c>
    </row>
    <row r="193" spans="1:23">
      <c r="A193" s="14">
        <v>190</v>
      </c>
      <c r="B193" s="15" t="s">
        <v>69</v>
      </c>
      <c r="C193" s="16" t="s">
        <v>70</v>
      </c>
      <c r="D193" s="17" t="s">
        <v>306</v>
      </c>
      <c r="E193" s="18" t="s">
        <v>284</v>
      </c>
      <c r="F193" s="19"/>
      <c r="G193" s="19" t="s">
        <v>96</v>
      </c>
      <c r="H193" s="20" t="s">
        <v>285</v>
      </c>
      <c r="I193" s="23" t="s">
        <v>286</v>
      </c>
      <c r="J193" s="24" t="s">
        <v>99</v>
      </c>
      <c r="K193" s="24" t="s">
        <v>287</v>
      </c>
      <c r="L193" s="15">
        <v>155</v>
      </c>
      <c r="M193" s="25" t="s">
        <v>101</v>
      </c>
      <c r="N193" s="26">
        <v>18500</v>
      </c>
      <c r="O193" s="27" t="s">
        <v>102</v>
      </c>
      <c r="P193" s="28">
        <v>6.005</v>
      </c>
      <c r="Q193" s="28">
        <v>30</v>
      </c>
      <c r="R193" s="28">
        <v>1</v>
      </c>
      <c r="S193" s="15">
        <v>82.8</v>
      </c>
      <c r="T193" s="15">
        <v>30</v>
      </c>
      <c r="U193" s="32" t="s">
        <v>48</v>
      </c>
      <c r="V193" s="30">
        <v>11.174866025641</v>
      </c>
      <c r="W193" s="31" t="s">
        <v>19</v>
      </c>
    </row>
    <row r="194" spans="1:23">
      <c r="A194" s="14">
        <v>191</v>
      </c>
      <c r="B194" s="15" t="s">
        <v>69</v>
      </c>
      <c r="C194" s="16" t="s">
        <v>70</v>
      </c>
      <c r="D194" s="17" t="s">
        <v>307</v>
      </c>
      <c r="E194" s="18" t="s">
        <v>284</v>
      </c>
      <c r="F194" s="19"/>
      <c r="G194" s="19" t="s">
        <v>96</v>
      </c>
      <c r="H194" s="20" t="s">
        <v>285</v>
      </c>
      <c r="I194" s="23" t="s">
        <v>286</v>
      </c>
      <c r="J194" s="24" t="s">
        <v>99</v>
      </c>
      <c r="K194" s="24" t="s">
        <v>287</v>
      </c>
      <c r="L194" s="15">
        <v>155</v>
      </c>
      <c r="M194" s="25" t="s">
        <v>101</v>
      </c>
      <c r="N194" s="26">
        <v>17800</v>
      </c>
      <c r="O194" s="27" t="s">
        <v>102</v>
      </c>
      <c r="P194" s="28">
        <v>6.005</v>
      </c>
      <c r="Q194" s="28">
        <v>30</v>
      </c>
      <c r="R194" s="28">
        <v>1</v>
      </c>
      <c r="S194" s="15">
        <v>82.8</v>
      </c>
      <c r="T194" s="15">
        <v>30</v>
      </c>
      <c r="U194" s="32" t="s">
        <v>48</v>
      </c>
      <c r="V194" s="30">
        <v>11.174866025641</v>
      </c>
      <c r="W194" s="31" t="s">
        <v>19</v>
      </c>
    </row>
    <row r="195" spans="1:23">
      <c r="A195" s="14">
        <v>192</v>
      </c>
      <c r="B195" s="15" t="s">
        <v>69</v>
      </c>
      <c r="C195" s="16" t="s">
        <v>70</v>
      </c>
      <c r="D195" s="17" t="s">
        <v>308</v>
      </c>
      <c r="E195" s="18" t="s">
        <v>284</v>
      </c>
      <c r="F195" s="19"/>
      <c r="G195" s="19" t="s">
        <v>96</v>
      </c>
      <c r="H195" s="20" t="s">
        <v>285</v>
      </c>
      <c r="I195" s="23" t="s">
        <v>286</v>
      </c>
      <c r="J195" s="24" t="s">
        <v>99</v>
      </c>
      <c r="K195" s="24" t="s">
        <v>287</v>
      </c>
      <c r="L195" s="15">
        <v>155</v>
      </c>
      <c r="M195" s="25" t="s">
        <v>101</v>
      </c>
      <c r="N195" s="26">
        <v>25000</v>
      </c>
      <c r="O195" s="27" t="s">
        <v>102</v>
      </c>
      <c r="P195" s="28">
        <v>6.005</v>
      </c>
      <c r="Q195" s="28">
        <v>30</v>
      </c>
      <c r="R195" s="28">
        <v>1</v>
      </c>
      <c r="S195" s="15">
        <v>82.8</v>
      </c>
      <c r="T195" s="15">
        <v>30</v>
      </c>
      <c r="U195" s="32" t="s">
        <v>48</v>
      </c>
      <c r="V195" s="30">
        <v>11.174866025641</v>
      </c>
      <c r="W195" s="31" t="s">
        <v>19</v>
      </c>
    </row>
    <row r="196" spans="1:23">
      <c r="A196" s="14">
        <v>193</v>
      </c>
      <c r="B196" s="15" t="s">
        <v>69</v>
      </c>
      <c r="C196" s="16" t="s">
        <v>70</v>
      </c>
      <c r="D196" s="17" t="s">
        <v>309</v>
      </c>
      <c r="E196" s="18" t="s">
        <v>284</v>
      </c>
      <c r="F196" s="19"/>
      <c r="G196" s="19" t="s">
        <v>96</v>
      </c>
      <c r="H196" s="20" t="s">
        <v>285</v>
      </c>
      <c r="I196" s="23" t="s">
        <v>286</v>
      </c>
      <c r="J196" s="24" t="s">
        <v>99</v>
      </c>
      <c r="K196" s="24" t="s">
        <v>287</v>
      </c>
      <c r="L196" s="15">
        <v>155</v>
      </c>
      <c r="M196" s="25" t="s">
        <v>101</v>
      </c>
      <c r="N196" s="26">
        <v>18600</v>
      </c>
      <c r="O196" s="27" t="s">
        <v>102</v>
      </c>
      <c r="P196" s="28">
        <v>6.005</v>
      </c>
      <c r="Q196" s="28">
        <v>30</v>
      </c>
      <c r="R196" s="28">
        <v>1</v>
      </c>
      <c r="S196" s="15">
        <v>82.8</v>
      </c>
      <c r="T196" s="15">
        <v>30</v>
      </c>
      <c r="U196" s="32" t="s">
        <v>48</v>
      </c>
      <c r="V196" s="30">
        <v>11.174866025641</v>
      </c>
      <c r="W196" s="31" t="s">
        <v>19</v>
      </c>
    </row>
    <row r="197" spans="1:23">
      <c r="A197" s="14">
        <v>194</v>
      </c>
      <c r="B197" s="15" t="s">
        <v>69</v>
      </c>
      <c r="C197" s="16" t="s">
        <v>70</v>
      </c>
      <c r="D197" s="17" t="s">
        <v>310</v>
      </c>
      <c r="E197" s="18" t="s">
        <v>284</v>
      </c>
      <c r="F197" s="19"/>
      <c r="G197" s="19" t="s">
        <v>96</v>
      </c>
      <c r="H197" s="20" t="s">
        <v>285</v>
      </c>
      <c r="I197" s="23" t="s">
        <v>286</v>
      </c>
      <c r="J197" s="24" t="s">
        <v>99</v>
      </c>
      <c r="K197" s="24" t="s">
        <v>287</v>
      </c>
      <c r="L197" s="15">
        <v>155</v>
      </c>
      <c r="M197" s="25" t="s">
        <v>101</v>
      </c>
      <c r="N197" s="26">
        <v>19300</v>
      </c>
      <c r="O197" s="27" t="s">
        <v>102</v>
      </c>
      <c r="P197" s="28">
        <v>6.005</v>
      </c>
      <c r="Q197" s="28">
        <v>30</v>
      </c>
      <c r="R197" s="28">
        <v>1</v>
      </c>
      <c r="S197" s="15">
        <v>82.8</v>
      </c>
      <c r="T197" s="15">
        <v>30</v>
      </c>
      <c r="U197" s="32" t="s">
        <v>48</v>
      </c>
      <c r="V197" s="30">
        <v>11.174866025641</v>
      </c>
      <c r="W197" s="31" t="s">
        <v>19</v>
      </c>
    </row>
    <row r="198" spans="1:23">
      <c r="A198" s="14">
        <v>195</v>
      </c>
      <c r="B198" s="15" t="s">
        <v>69</v>
      </c>
      <c r="C198" s="16" t="s">
        <v>70</v>
      </c>
      <c r="D198" s="17" t="s">
        <v>311</v>
      </c>
      <c r="E198" s="18" t="s">
        <v>284</v>
      </c>
      <c r="F198" s="19"/>
      <c r="G198" s="19" t="s">
        <v>96</v>
      </c>
      <c r="H198" s="20" t="s">
        <v>312</v>
      </c>
      <c r="I198" s="23" t="s">
        <v>286</v>
      </c>
      <c r="J198" s="24" t="s">
        <v>99</v>
      </c>
      <c r="K198" s="24" t="s">
        <v>287</v>
      </c>
      <c r="L198" s="15">
        <v>160</v>
      </c>
      <c r="M198" s="25" t="s">
        <v>101</v>
      </c>
      <c r="N198" s="26">
        <v>16504</v>
      </c>
      <c r="O198" s="27" t="s">
        <v>102</v>
      </c>
      <c r="P198" s="28">
        <v>6.005</v>
      </c>
      <c r="Q198" s="28">
        <v>30</v>
      </c>
      <c r="R198" s="28">
        <v>1</v>
      </c>
      <c r="S198" s="15">
        <v>82.8</v>
      </c>
      <c r="T198" s="15">
        <v>30</v>
      </c>
      <c r="U198" s="16" t="s">
        <v>48</v>
      </c>
      <c r="V198" s="30">
        <v>11.174866025641</v>
      </c>
      <c r="W198" s="31" t="s">
        <v>19</v>
      </c>
    </row>
    <row r="199" spans="1:23">
      <c r="A199" s="14">
        <v>196</v>
      </c>
      <c r="B199" s="15" t="s">
        <v>69</v>
      </c>
      <c r="C199" s="16" t="s">
        <v>70</v>
      </c>
      <c r="D199" s="17" t="s">
        <v>313</v>
      </c>
      <c r="E199" s="18" t="s">
        <v>284</v>
      </c>
      <c r="F199" s="19"/>
      <c r="G199" s="19" t="s">
        <v>96</v>
      </c>
      <c r="H199" s="20" t="s">
        <v>312</v>
      </c>
      <c r="I199" s="23" t="s">
        <v>286</v>
      </c>
      <c r="J199" s="24" t="s">
        <v>99</v>
      </c>
      <c r="K199" s="24" t="s">
        <v>287</v>
      </c>
      <c r="L199" s="15">
        <v>160</v>
      </c>
      <c r="M199" s="25" t="s">
        <v>101</v>
      </c>
      <c r="N199" s="26">
        <v>17265</v>
      </c>
      <c r="O199" s="27" t="s">
        <v>102</v>
      </c>
      <c r="P199" s="28">
        <v>6.005</v>
      </c>
      <c r="Q199" s="28">
        <v>30</v>
      </c>
      <c r="R199" s="28">
        <v>1</v>
      </c>
      <c r="S199" s="15">
        <v>82.8</v>
      </c>
      <c r="T199" s="15">
        <v>30</v>
      </c>
      <c r="U199" s="16" t="s">
        <v>48</v>
      </c>
      <c r="V199" s="30">
        <v>11.174866025641</v>
      </c>
      <c r="W199" s="31" t="s">
        <v>19</v>
      </c>
    </row>
    <row r="200" spans="1:23">
      <c r="A200" s="14">
        <v>197</v>
      </c>
      <c r="B200" s="15" t="s">
        <v>69</v>
      </c>
      <c r="C200" s="16" t="s">
        <v>70</v>
      </c>
      <c r="D200" s="17" t="s">
        <v>314</v>
      </c>
      <c r="E200" s="18" t="s">
        <v>284</v>
      </c>
      <c r="F200" s="19"/>
      <c r="G200" s="19" t="s">
        <v>96</v>
      </c>
      <c r="H200" s="20" t="s">
        <v>312</v>
      </c>
      <c r="I200" s="23" t="s">
        <v>286</v>
      </c>
      <c r="J200" s="24" t="s">
        <v>99</v>
      </c>
      <c r="K200" s="24" t="s">
        <v>287</v>
      </c>
      <c r="L200" s="15">
        <v>160</v>
      </c>
      <c r="M200" s="25" t="s">
        <v>101</v>
      </c>
      <c r="N200" s="26">
        <v>14958</v>
      </c>
      <c r="O200" s="27" t="s">
        <v>102</v>
      </c>
      <c r="P200" s="28">
        <v>6.005</v>
      </c>
      <c r="Q200" s="28">
        <v>30</v>
      </c>
      <c r="R200" s="28">
        <v>1</v>
      </c>
      <c r="S200" s="15">
        <v>82.8</v>
      </c>
      <c r="T200" s="15">
        <v>30</v>
      </c>
      <c r="U200" s="16" t="s">
        <v>48</v>
      </c>
      <c r="V200" s="30">
        <v>11.174866025641</v>
      </c>
      <c r="W200" s="31" t="s">
        <v>19</v>
      </c>
    </row>
    <row r="201" spans="1:23">
      <c r="A201" s="14">
        <v>198</v>
      </c>
      <c r="B201" s="15" t="s">
        <v>69</v>
      </c>
      <c r="C201" s="16" t="s">
        <v>70</v>
      </c>
      <c r="D201" s="17" t="s">
        <v>315</v>
      </c>
      <c r="E201" s="18" t="s">
        <v>284</v>
      </c>
      <c r="F201" s="19"/>
      <c r="G201" s="19" t="s">
        <v>96</v>
      </c>
      <c r="H201" s="20" t="s">
        <v>312</v>
      </c>
      <c r="I201" s="23" t="s">
        <v>286</v>
      </c>
      <c r="J201" s="24" t="s">
        <v>99</v>
      </c>
      <c r="K201" s="24" t="s">
        <v>287</v>
      </c>
      <c r="L201" s="15">
        <v>160</v>
      </c>
      <c r="M201" s="25" t="s">
        <v>101</v>
      </c>
      <c r="N201" s="26">
        <v>15256</v>
      </c>
      <c r="O201" s="27" t="s">
        <v>102</v>
      </c>
      <c r="P201" s="28">
        <v>6.005</v>
      </c>
      <c r="Q201" s="28">
        <v>30</v>
      </c>
      <c r="R201" s="28">
        <v>1</v>
      </c>
      <c r="S201" s="15">
        <v>82.8</v>
      </c>
      <c r="T201" s="15">
        <v>30</v>
      </c>
      <c r="U201" s="16" t="s">
        <v>48</v>
      </c>
      <c r="V201" s="30">
        <v>11.174866025641</v>
      </c>
      <c r="W201" s="31" t="s">
        <v>19</v>
      </c>
    </row>
    <row r="202" spans="1:23">
      <c r="A202" s="14">
        <v>199</v>
      </c>
      <c r="B202" s="15" t="s">
        <v>69</v>
      </c>
      <c r="C202" s="16" t="s">
        <v>70</v>
      </c>
      <c r="D202" s="17" t="s">
        <v>316</v>
      </c>
      <c r="E202" s="18" t="s">
        <v>284</v>
      </c>
      <c r="F202" s="19"/>
      <c r="G202" s="19" t="s">
        <v>96</v>
      </c>
      <c r="H202" s="20" t="s">
        <v>312</v>
      </c>
      <c r="I202" s="23" t="s">
        <v>286</v>
      </c>
      <c r="J202" s="24" t="s">
        <v>99</v>
      </c>
      <c r="K202" s="24" t="s">
        <v>287</v>
      </c>
      <c r="L202" s="15">
        <v>160</v>
      </c>
      <c r="M202" s="25" t="s">
        <v>101</v>
      </c>
      <c r="N202" s="26">
        <v>25420</v>
      </c>
      <c r="O202" s="27" t="s">
        <v>102</v>
      </c>
      <c r="P202" s="28">
        <v>6.005</v>
      </c>
      <c r="Q202" s="28">
        <v>30</v>
      </c>
      <c r="R202" s="28">
        <v>1</v>
      </c>
      <c r="S202" s="15">
        <v>82.8</v>
      </c>
      <c r="T202" s="15">
        <v>30</v>
      </c>
      <c r="U202" s="16" t="s">
        <v>48</v>
      </c>
      <c r="V202" s="30">
        <v>11.174866025641</v>
      </c>
      <c r="W202" s="31" t="s">
        <v>19</v>
      </c>
    </row>
    <row r="203" spans="1:23">
      <c r="A203" s="14">
        <v>200</v>
      </c>
      <c r="B203" s="15" t="s">
        <v>69</v>
      </c>
      <c r="C203" s="16" t="s">
        <v>70</v>
      </c>
      <c r="D203" s="17" t="s">
        <v>317</v>
      </c>
      <c r="E203" s="18" t="s">
        <v>284</v>
      </c>
      <c r="F203" s="19"/>
      <c r="G203" s="19" t="s">
        <v>96</v>
      </c>
      <c r="H203" s="20" t="s">
        <v>312</v>
      </c>
      <c r="I203" s="23" t="s">
        <v>286</v>
      </c>
      <c r="J203" s="24" t="s">
        <v>99</v>
      </c>
      <c r="K203" s="24" t="s">
        <v>287</v>
      </c>
      <c r="L203" s="15">
        <v>160</v>
      </c>
      <c r="M203" s="25" t="s">
        <v>101</v>
      </c>
      <c r="N203" s="26">
        <v>22463</v>
      </c>
      <c r="O203" s="27" t="s">
        <v>102</v>
      </c>
      <c r="P203" s="28">
        <v>6.005</v>
      </c>
      <c r="Q203" s="28">
        <v>30</v>
      </c>
      <c r="R203" s="28">
        <v>1</v>
      </c>
      <c r="S203" s="15">
        <v>82.8</v>
      </c>
      <c r="T203" s="15">
        <v>30</v>
      </c>
      <c r="U203" s="16" t="s">
        <v>48</v>
      </c>
      <c r="V203" s="30">
        <v>11.174866025641</v>
      </c>
      <c r="W203" s="31" t="s">
        <v>19</v>
      </c>
    </row>
    <row r="204" spans="1:23">
      <c r="A204" s="14">
        <v>201</v>
      </c>
      <c r="B204" s="15" t="s">
        <v>69</v>
      </c>
      <c r="C204" s="16" t="s">
        <v>70</v>
      </c>
      <c r="D204" s="17" t="s">
        <v>318</v>
      </c>
      <c r="E204" s="18" t="s">
        <v>319</v>
      </c>
      <c r="F204" s="19"/>
      <c r="G204" s="19" t="s">
        <v>96</v>
      </c>
      <c r="H204" s="20" t="s">
        <v>320</v>
      </c>
      <c r="I204" s="23" t="s">
        <v>286</v>
      </c>
      <c r="J204" s="24" t="s">
        <v>99</v>
      </c>
      <c r="K204" s="24" t="s">
        <v>187</v>
      </c>
      <c r="L204" s="15">
        <v>160</v>
      </c>
      <c r="M204" s="25" t="s">
        <v>101</v>
      </c>
      <c r="N204" s="26">
        <v>28846</v>
      </c>
      <c r="O204" s="27" t="s">
        <v>102</v>
      </c>
      <c r="P204" s="28">
        <v>6.005</v>
      </c>
      <c r="Q204" s="28">
        <v>30</v>
      </c>
      <c r="R204" s="28">
        <v>1</v>
      </c>
      <c r="S204" s="15">
        <v>82.8</v>
      </c>
      <c r="T204" s="15">
        <v>30</v>
      </c>
      <c r="U204" s="16" t="s">
        <v>48</v>
      </c>
      <c r="V204" s="30">
        <v>11.174866025641</v>
      </c>
      <c r="W204" s="31" t="s">
        <v>19</v>
      </c>
    </row>
    <row r="205" spans="1:23">
      <c r="A205" s="14">
        <v>202</v>
      </c>
      <c r="B205" s="15" t="s">
        <v>69</v>
      </c>
      <c r="C205" s="16" t="s">
        <v>70</v>
      </c>
      <c r="D205" s="17" t="s">
        <v>321</v>
      </c>
      <c r="E205" s="18" t="s">
        <v>319</v>
      </c>
      <c r="F205" s="19"/>
      <c r="G205" s="19" t="s">
        <v>96</v>
      </c>
      <c r="H205" s="20" t="s">
        <v>320</v>
      </c>
      <c r="I205" s="23" t="s">
        <v>286</v>
      </c>
      <c r="J205" s="24" t="s">
        <v>99</v>
      </c>
      <c r="K205" s="24" t="s">
        <v>187</v>
      </c>
      <c r="L205" s="15">
        <v>160</v>
      </c>
      <c r="M205" s="25" t="s">
        <v>101</v>
      </c>
      <c r="N205" s="26">
        <v>30557</v>
      </c>
      <c r="O205" s="27" t="s">
        <v>102</v>
      </c>
      <c r="P205" s="28">
        <v>6.005</v>
      </c>
      <c r="Q205" s="28">
        <v>30</v>
      </c>
      <c r="R205" s="28">
        <v>1</v>
      </c>
      <c r="S205" s="15">
        <v>82.8</v>
      </c>
      <c r="T205" s="15">
        <v>30</v>
      </c>
      <c r="U205" s="16" t="s">
        <v>48</v>
      </c>
      <c r="V205" s="30">
        <v>11.174866025641</v>
      </c>
      <c r="W205" s="31" t="s">
        <v>11</v>
      </c>
    </row>
    <row r="206" spans="1:23">
      <c r="A206" s="14">
        <v>203</v>
      </c>
      <c r="B206" s="15" t="s">
        <v>69</v>
      </c>
      <c r="C206" s="16" t="s">
        <v>70</v>
      </c>
      <c r="D206" s="17" t="s">
        <v>322</v>
      </c>
      <c r="E206" s="18" t="s">
        <v>319</v>
      </c>
      <c r="F206" s="19"/>
      <c r="G206" s="19" t="s">
        <v>96</v>
      </c>
      <c r="H206" s="20" t="s">
        <v>320</v>
      </c>
      <c r="I206" s="23" t="s">
        <v>286</v>
      </c>
      <c r="J206" s="24" t="s">
        <v>99</v>
      </c>
      <c r="K206" s="24" t="s">
        <v>187</v>
      </c>
      <c r="L206" s="15">
        <v>160</v>
      </c>
      <c r="M206" s="25" t="s">
        <v>101</v>
      </c>
      <c r="N206" s="26">
        <v>27902</v>
      </c>
      <c r="O206" s="27" t="s">
        <v>102</v>
      </c>
      <c r="P206" s="28">
        <v>6.005</v>
      </c>
      <c r="Q206" s="28">
        <v>30</v>
      </c>
      <c r="R206" s="28">
        <v>1</v>
      </c>
      <c r="S206" s="15">
        <v>82.8</v>
      </c>
      <c r="T206" s="15">
        <v>30</v>
      </c>
      <c r="U206" s="16" t="s">
        <v>48</v>
      </c>
      <c r="V206" s="30">
        <v>11.174866025641</v>
      </c>
      <c r="W206" s="31" t="s">
        <v>19</v>
      </c>
    </row>
    <row r="207" spans="1:23">
      <c r="A207" s="14">
        <v>204</v>
      </c>
      <c r="B207" s="15" t="s">
        <v>69</v>
      </c>
      <c r="C207" s="16" t="s">
        <v>70</v>
      </c>
      <c r="D207" s="17" t="s">
        <v>323</v>
      </c>
      <c r="E207" s="18" t="s">
        <v>319</v>
      </c>
      <c r="F207" s="19"/>
      <c r="G207" s="19" t="s">
        <v>96</v>
      </c>
      <c r="H207" s="20" t="s">
        <v>320</v>
      </c>
      <c r="I207" s="23" t="s">
        <v>286</v>
      </c>
      <c r="J207" s="24" t="s">
        <v>99</v>
      </c>
      <c r="K207" s="24" t="s">
        <v>187</v>
      </c>
      <c r="L207" s="15">
        <v>160</v>
      </c>
      <c r="M207" s="25" t="s">
        <v>101</v>
      </c>
      <c r="N207" s="26">
        <v>35047</v>
      </c>
      <c r="O207" s="27" t="s">
        <v>102</v>
      </c>
      <c r="P207" s="28">
        <v>6.005</v>
      </c>
      <c r="Q207" s="28">
        <v>30</v>
      </c>
      <c r="R207" s="28">
        <v>1</v>
      </c>
      <c r="S207" s="15">
        <v>82.8</v>
      </c>
      <c r="T207" s="15">
        <v>30</v>
      </c>
      <c r="U207" s="16" t="s">
        <v>48</v>
      </c>
      <c r="V207" s="30">
        <v>11.174866025641</v>
      </c>
      <c r="W207" s="31" t="s">
        <v>11</v>
      </c>
    </row>
    <row r="208" spans="1:23">
      <c r="A208" s="14">
        <v>205</v>
      </c>
      <c r="B208" s="15" t="s">
        <v>69</v>
      </c>
      <c r="C208" s="16" t="s">
        <v>70</v>
      </c>
      <c r="D208" s="17" t="s">
        <v>324</v>
      </c>
      <c r="E208" s="18" t="s">
        <v>319</v>
      </c>
      <c r="F208" s="19"/>
      <c r="G208" s="19" t="s">
        <v>96</v>
      </c>
      <c r="H208" s="20" t="s">
        <v>320</v>
      </c>
      <c r="I208" s="23" t="s">
        <v>286</v>
      </c>
      <c r="J208" s="24" t="s">
        <v>99</v>
      </c>
      <c r="K208" s="24" t="s">
        <v>187</v>
      </c>
      <c r="L208" s="15">
        <v>160</v>
      </c>
      <c r="M208" s="25" t="s">
        <v>101</v>
      </c>
      <c r="N208" s="26">
        <v>25650</v>
      </c>
      <c r="O208" s="27" t="s">
        <v>102</v>
      </c>
      <c r="P208" s="28">
        <v>6.005</v>
      </c>
      <c r="Q208" s="28">
        <v>30</v>
      </c>
      <c r="R208" s="28">
        <v>1</v>
      </c>
      <c r="S208" s="15">
        <v>82.8</v>
      </c>
      <c r="T208" s="15">
        <v>30</v>
      </c>
      <c r="U208" s="16" t="s">
        <v>48</v>
      </c>
      <c r="V208" s="30">
        <v>11.174866025641</v>
      </c>
      <c r="W208" s="31" t="s">
        <v>19</v>
      </c>
    </row>
    <row r="209" spans="1:23">
      <c r="A209" s="14">
        <v>206</v>
      </c>
      <c r="B209" s="15" t="s">
        <v>69</v>
      </c>
      <c r="C209" s="16" t="s">
        <v>70</v>
      </c>
      <c r="D209" s="17" t="s">
        <v>325</v>
      </c>
      <c r="E209" s="18" t="s">
        <v>319</v>
      </c>
      <c r="F209" s="19"/>
      <c r="G209" s="19" t="s">
        <v>96</v>
      </c>
      <c r="H209" s="20" t="s">
        <v>320</v>
      </c>
      <c r="I209" s="23" t="s">
        <v>286</v>
      </c>
      <c r="J209" s="24" t="s">
        <v>99</v>
      </c>
      <c r="K209" s="24" t="s">
        <v>187</v>
      </c>
      <c r="L209" s="15">
        <v>160</v>
      </c>
      <c r="M209" s="25" t="s">
        <v>101</v>
      </c>
      <c r="N209" s="26">
        <v>30123</v>
      </c>
      <c r="O209" s="27" t="s">
        <v>102</v>
      </c>
      <c r="P209" s="28">
        <v>6.005</v>
      </c>
      <c r="Q209" s="28">
        <v>30</v>
      </c>
      <c r="R209" s="28">
        <v>1</v>
      </c>
      <c r="S209" s="15">
        <v>82.8</v>
      </c>
      <c r="T209" s="15">
        <v>30</v>
      </c>
      <c r="U209" s="16" t="s">
        <v>48</v>
      </c>
      <c r="V209" s="30">
        <v>11.174866025641</v>
      </c>
      <c r="W209" s="31" t="s">
        <v>11</v>
      </c>
    </row>
    <row r="210" spans="1:23">
      <c r="A210" s="14">
        <v>207</v>
      </c>
      <c r="B210" s="15" t="s">
        <v>69</v>
      </c>
      <c r="C210" s="16" t="s">
        <v>70</v>
      </c>
      <c r="D210" s="17" t="s">
        <v>326</v>
      </c>
      <c r="E210" s="18" t="s">
        <v>319</v>
      </c>
      <c r="F210" s="19"/>
      <c r="G210" s="19" t="s">
        <v>96</v>
      </c>
      <c r="H210" s="20" t="s">
        <v>320</v>
      </c>
      <c r="I210" s="23" t="s">
        <v>286</v>
      </c>
      <c r="J210" s="24" t="s">
        <v>99</v>
      </c>
      <c r="K210" s="24" t="s">
        <v>187</v>
      </c>
      <c r="L210" s="15">
        <v>160</v>
      </c>
      <c r="M210" s="25" t="s">
        <v>101</v>
      </c>
      <c r="N210" s="26">
        <v>29925</v>
      </c>
      <c r="O210" s="27" t="s">
        <v>102</v>
      </c>
      <c r="P210" s="28">
        <v>6.005</v>
      </c>
      <c r="Q210" s="28">
        <v>30</v>
      </c>
      <c r="R210" s="28">
        <v>1</v>
      </c>
      <c r="S210" s="15">
        <v>82.8</v>
      </c>
      <c r="T210" s="15">
        <v>30</v>
      </c>
      <c r="U210" s="16" t="s">
        <v>48</v>
      </c>
      <c r="V210" s="30">
        <v>11.174866025641</v>
      </c>
      <c r="W210" s="31" t="s">
        <v>19</v>
      </c>
    </row>
    <row r="211" spans="1:23">
      <c r="A211" s="14">
        <v>208</v>
      </c>
      <c r="B211" s="15" t="s">
        <v>69</v>
      </c>
      <c r="C211" s="16" t="s">
        <v>70</v>
      </c>
      <c r="D211" s="17" t="s">
        <v>327</v>
      </c>
      <c r="E211" s="18" t="s">
        <v>319</v>
      </c>
      <c r="F211" s="19"/>
      <c r="G211" s="19" t="s">
        <v>96</v>
      </c>
      <c r="H211" s="20" t="s">
        <v>320</v>
      </c>
      <c r="I211" s="23" t="s">
        <v>286</v>
      </c>
      <c r="J211" s="24" t="s">
        <v>99</v>
      </c>
      <c r="K211" s="24" t="s">
        <v>187</v>
      </c>
      <c r="L211" s="15">
        <v>160</v>
      </c>
      <c r="M211" s="25" t="s">
        <v>101</v>
      </c>
      <c r="N211" s="26">
        <v>19919</v>
      </c>
      <c r="O211" s="27" t="s">
        <v>102</v>
      </c>
      <c r="P211" s="28">
        <v>6.005</v>
      </c>
      <c r="Q211" s="28">
        <v>30</v>
      </c>
      <c r="R211" s="28">
        <v>1</v>
      </c>
      <c r="S211" s="15">
        <v>82.8</v>
      </c>
      <c r="T211" s="15">
        <v>30</v>
      </c>
      <c r="U211" s="16" t="s">
        <v>48</v>
      </c>
      <c r="V211" s="30">
        <v>11.174866025641</v>
      </c>
      <c r="W211" s="31" t="s">
        <v>19</v>
      </c>
    </row>
    <row r="212" spans="1:23">
      <c r="A212" s="14">
        <v>209</v>
      </c>
      <c r="B212" s="15" t="s">
        <v>69</v>
      </c>
      <c r="C212" s="16" t="s">
        <v>70</v>
      </c>
      <c r="D212" s="17" t="s">
        <v>328</v>
      </c>
      <c r="E212" s="18" t="s">
        <v>319</v>
      </c>
      <c r="F212" s="19"/>
      <c r="G212" s="19" t="s">
        <v>96</v>
      </c>
      <c r="H212" s="20" t="s">
        <v>320</v>
      </c>
      <c r="I212" s="23" t="s">
        <v>286</v>
      </c>
      <c r="J212" s="24" t="s">
        <v>99</v>
      </c>
      <c r="K212" s="24" t="s">
        <v>187</v>
      </c>
      <c r="L212" s="15">
        <v>160</v>
      </c>
      <c r="M212" s="25" t="s">
        <v>101</v>
      </c>
      <c r="N212" s="26">
        <v>8350</v>
      </c>
      <c r="O212" s="27" t="s">
        <v>102</v>
      </c>
      <c r="P212" s="28">
        <v>6.005</v>
      </c>
      <c r="Q212" s="28">
        <v>30</v>
      </c>
      <c r="R212" s="28">
        <v>1</v>
      </c>
      <c r="S212" s="15">
        <v>82.8</v>
      </c>
      <c r="T212" s="15">
        <v>30</v>
      </c>
      <c r="U212" s="16" t="s">
        <v>48</v>
      </c>
      <c r="V212" s="30">
        <v>11.174866025641</v>
      </c>
      <c r="W212" s="31" t="s">
        <v>19</v>
      </c>
    </row>
    <row r="213" spans="1:23">
      <c r="A213" s="14">
        <v>210</v>
      </c>
      <c r="B213" s="15" t="s">
        <v>69</v>
      </c>
      <c r="C213" s="16" t="s">
        <v>70</v>
      </c>
      <c r="D213" s="17" t="s">
        <v>329</v>
      </c>
      <c r="E213" s="18" t="s">
        <v>319</v>
      </c>
      <c r="F213" s="19"/>
      <c r="G213" s="19" t="s">
        <v>96</v>
      </c>
      <c r="H213" s="20" t="s">
        <v>320</v>
      </c>
      <c r="I213" s="23" t="s">
        <v>286</v>
      </c>
      <c r="J213" s="24" t="s">
        <v>99</v>
      </c>
      <c r="K213" s="24" t="s">
        <v>187</v>
      </c>
      <c r="L213" s="15">
        <v>160</v>
      </c>
      <c r="M213" s="25" t="s">
        <v>101</v>
      </c>
      <c r="N213" s="26">
        <v>18576</v>
      </c>
      <c r="O213" s="27" t="s">
        <v>102</v>
      </c>
      <c r="P213" s="28">
        <v>6.005</v>
      </c>
      <c r="Q213" s="28">
        <v>30</v>
      </c>
      <c r="R213" s="28">
        <v>1</v>
      </c>
      <c r="S213" s="15">
        <v>82.8</v>
      </c>
      <c r="T213" s="15">
        <v>30</v>
      </c>
      <c r="U213" s="16" t="s">
        <v>48</v>
      </c>
      <c r="V213" s="30">
        <v>11.174866025641</v>
      </c>
      <c r="W213" s="31" t="s">
        <v>19</v>
      </c>
    </row>
    <row r="214" spans="1:23">
      <c r="A214" s="14">
        <v>211</v>
      </c>
      <c r="B214" s="15" t="s">
        <v>69</v>
      </c>
      <c r="C214" s="16" t="s">
        <v>70</v>
      </c>
      <c r="D214" s="17" t="s">
        <v>330</v>
      </c>
      <c r="E214" s="18" t="s">
        <v>319</v>
      </c>
      <c r="F214" s="19"/>
      <c r="G214" s="19" t="s">
        <v>96</v>
      </c>
      <c r="H214" s="20" t="s">
        <v>320</v>
      </c>
      <c r="I214" s="23" t="s">
        <v>286</v>
      </c>
      <c r="J214" s="24" t="s">
        <v>99</v>
      </c>
      <c r="K214" s="24" t="s">
        <v>187</v>
      </c>
      <c r="L214" s="15">
        <v>160</v>
      </c>
      <c r="M214" s="25" t="s">
        <v>101</v>
      </c>
      <c r="N214" s="26">
        <v>26642</v>
      </c>
      <c r="O214" s="27" t="s">
        <v>102</v>
      </c>
      <c r="P214" s="28">
        <v>6.005</v>
      </c>
      <c r="Q214" s="28">
        <v>30</v>
      </c>
      <c r="R214" s="28">
        <v>1</v>
      </c>
      <c r="S214" s="15">
        <v>82.8</v>
      </c>
      <c r="T214" s="15">
        <v>30</v>
      </c>
      <c r="U214" s="16" t="s">
        <v>48</v>
      </c>
      <c r="V214" s="30">
        <v>11.174866025641</v>
      </c>
      <c r="W214" s="31" t="s">
        <v>19</v>
      </c>
    </row>
    <row r="215" spans="1:23">
      <c r="A215" s="14">
        <v>212</v>
      </c>
      <c r="B215" s="15" t="s">
        <v>69</v>
      </c>
      <c r="C215" s="16" t="s">
        <v>70</v>
      </c>
      <c r="D215" s="17" t="s">
        <v>331</v>
      </c>
      <c r="E215" s="18" t="s">
        <v>319</v>
      </c>
      <c r="F215" s="19"/>
      <c r="G215" s="19" t="s">
        <v>96</v>
      </c>
      <c r="H215" s="20" t="s">
        <v>320</v>
      </c>
      <c r="I215" s="23" t="s">
        <v>286</v>
      </c>
      <c r="J215" s="24" t="s">
        <v>99</v>
      </c>
      <c r="K215" s="24" t="s">
        <v>187</v>
      </c>
      <c r="L215" s="15">
        <v>160</v>
      </c>
      <c r="M215" s="25" t="s">
        <v>101</v>
      </c>
      <c r="N215" s="26">
        <v>33505</v>
      </c>
      <c r="O215" s="27" t="s">
        <v>102</v>
      </c>
      <c r="P215" s="28">
        <v>6.005</v>
      </c>
      <c r="Q215" s="28">
        <v>30</v>
      </c>
      <c r="R215" s="28">
        <v>1</v>
      </c>
      <c r="S215" s="15">
        <v>82.8</v>
      </c>
      <c r="T215" s="15">
        <v>30</v>
      </c>
      <c r="U215" s="16" t="s">
        <v>48</v>
      </c>
      <c r="V215" s="30">
        <v>11.174866025641</v>
      </c>
      <c r="W215" s="31" t="s">
        <v>11</v>
      </c>
    </row>
    <row r="216" spans="1:23">
      <c r="A216" s="14">
        <v>213</v>
      </c>
      <c r="B216" s="15" t="s">
        <v>69</v>
      </c>
      <c r="C216" s="16" t="s">
        <v>70</v>
      </c>
      <c r="D216" s="17" t="s">
        <v>332</v>
      </c>
      <c r="E216" s="18" t="s">
        <v>319</v>
      </c>
      <c r="F216" s="19"/>
      <c r="G216" s="19" t="s">
        <v>96</v>
      </c>
      <c r="H216" s="20" t="s">
        <v>320</v>
      </c>
      <c r="I216" s="23" t="s">
        <v>286</v>
      </c>
      <c r="J216" s="24" t="s">
        <v>99</v>
      </c>
      <c r="K216" s="24" t="s">
        <v>187</v>
      </c>
      <c r="L216" s="15">
        <v>160</v>
      </c>
      <c r="M216" s="25" t="s">
        <v>101</v>
      </c>
      <c r="N216" s="26">
        <v>28938</v>
      </c>
      <c r="O216" s="27" t="s">
        <v>102</v>
      </c>
      <c r="P216" s="28">
        <v>6.005</v>
      </c>
      <c r="Q216" s="28">
        <v>30</v>
      </c>
      <c r="R216" s="28">
        <v>1</v>
      </c>
      <c r="S216" s="15">
        <v>82.8</v>
      </c>
      <c r="T216" s="15">
        <v>30</v>
      </c>
      <c r="U216" s="16" t="s">
        <v>48</v>
      </c>
      <c r="V216" s="30">
        <v>11.174866025641</v>
      </c>
      <c r="W216" s="31" t="s">
        <v>19</v>
      </c>
    </row>
    <row r="217" spans="1:23">
      <c r="A217" s="14">
        <v>214</v>
      </c>
      <c r="B217" s="15" t="s">
        <v>69</v>
      </c>
      <c r="C217" s="16" t="s">
        <v>70</v>
      </c>
      <c r="D217" s="17" t="s">
        <v>333</v>
      </c>
      <c r="E217" s="18" t="s">
        <v>319</v>
      </c>
      <c r="F217" s="19"/>
      <c r="G217" s="19" t="s">
        <v>96</v>
      </c>
      <c r="H217" s="20" t="s">
        <v>320</v>
      </c>
      <c r="I217" s="23" t="s">
        <v>286</v>
      </c>
      <c r="J217" s="24" t="s">
        <v>99</v>
      </c>
      <c r="K217" s="24" t="s">
        <v>187</v>
      </c>
      <c r="L217" s="15">
        <v>160</v>
      </c>
      <c r="M217" s="25" t="s">
        <v>101</v>
      </c>
      <c r="N217" s="26">
        <v>20833</v>
      </c>
      <c r="O217" s="27" t="s">
        <v>102</v>
      </c>
      <c r="P217" s="28">
        <v>6.005</v>
      </c>
      <c r="Q217" s="28">
        <v>30</v>
      </c>
      <c r="R217" s="28">
        <v>1</v>
      </c>
      <c r="S217" s="15">
        <v>82.8</v>
      </c>
      <c r="T217" s="15">
        <v>30</v>
      </c>
      <c r="U217" s="16" t="s">
        <v>48</v>
      </c>
      <c r="V217" s="30">
        <v>11.174866025641</v>
      </c>
      <c r="W217" s="31" t="s">
        <v>19</v>
      </c>
    </row>
    <row r="218" spans="1:23">
      <c r="A218" s="14">
        <v>215</v>
      </c>
      <c r="B218" s="15" t="s">
        <v>69</v>
      </c>
      <c r="C218" s="16" t="s">
        <v>70</v>
      </c>
      <c r="D218" s="17" t="s">
        <v>334</v>
      </c>
      <c r="E218" s="18" t="s">
        <v>319</v>
      </c>
      <c r="F218" s="19"/>
      <c r="G218" s="19" t="s">
        <v>96</v>
      </c>
      <c r="H218" s="20" t="s">
        <v>320</v>
      </c>
      <c r="I218" s="23" t="s">
        <v>286</v>
      </c>
      <c r="J218" s="24" t="s">
        <v>99</v>
      </c>
      <c r="K218" s="24" t="s">
        <v>187</v>
      </c>
      <c r="L218" s="15">
        <v>160</v>
      </c>
      <c r="M218" s="25" t="s">
        <v>101</v>
      </c>
      <c r="N218" s="26">
        <v>29201</v>
      </c>
      <c r="O218" s="27" t="s">
        <v>102</v>
      </c>
      <c r="P218" s="28">
        <v>6.005</v>
      </c>
      <c r="Q218" s="28">
        <v>30</v>
      </c>
      <c r="R218" s="28">
        <v>1</v>
      </c>
      <c r="S218" s="15">
        <v>82.8</v>
      </c>
      <c r="T218" s="15">
        <v>30</v>
      </c>
      <c r="U218" s="16" t="s">
        <v>48</v>
      </c>
      <c r="V218" s="30">
        <v>11.174866025641</v>
      </c>
      <c r="W218" s="31" t="s">
        <v>19</v>
      </c>
    </row>
    <row r="219" spans="1:23">
      <c r="A219" s="14">
        <v>216</v>
      </c>
      <c r="B219" s="15" t="s">
        <v>69</v>
      </c>
      <c r="C219" s="16" t="s">
        <v>70</v>
      </c>
      <c r="D219" s="17" t="s">
        <v>335</v>
      </c>
      <c r="E219" s="18" t="s">
        <v>319</v>
      </c>
      <c r="F219" s="19"/>
      <c r="G219" s="19" t="s">
        <v>96</v>
      </c>
      <c r="H219" s="20" t="s">
        <v>320</v>
      </c>
      <c r="I219" s="23" t="s">
        <v>286</v>
      </c>
      <c r="J219" s="24" t="s">
        <v>99</v>
      </c>
      <c r="K219" s="24" t="s">
        <v>187</v>
      </c>
      <c r="L219" s="15">
        <v>160</v>
      </c>
      <c r="M219" s="25" t="s">
        <v>101</v>
      </c>
      <c r="N219" s="26">
        <v>30660</v>
      </c>
      <c r="O219" s="27" t="s">
        <v>102</v>
      </c>
      <c r="P219" s="28">
        <v>6.005</v>
      </c>
      <c r="Q219" s="28">
        <v>30</v>
      </c>
      <c r="R219" s="28">
        <v>1</v>
      </c>
      <c r="S219" s="15">
        <v>82.8</v>
      </c>
      <c r="T219" s="15">
        <v>30</v>
      </c>
      <c r="U219" s="16" t="s">
        <v>48</v>
      </c>
      <c r="V219" s="30">
        <v>11.174866025641</v>
      </c>
      <c r="W219" s="31" t="s">
        <v>11</v>
      </c>
    </row>
    <row r="220" spans="1:23">
      <c r="A220" s="14">
        <v>217</v>
      </c>
      <c r="B220" s="15" t="s">
        <v>69</v>
      </c>
      <c r="C220" s="16" t="s">
        <v>70</v>
      </c>
      <c r="D220" s="17" t="s">
        <v>336</v>
      </c>
      <c r="E220" s="18" t="s">
        <v>319</v>
      </c>
      <c r="F220" s="19"/>
      <c r="G220" s="19" t="s">
        <v>96</v>
      </c>
      <c r="H220" s="20" t="s">
        <v>320</v>
      </c>
      <c r="I220" s="23" t="s">
        <v>286</v>
      </c>
      <c r="J220" s="24" t="s">
        <v>99</v>
      </c>
      <c r="K220" s="24" t="s">
        <v>187</v>
      </c>
      <c r="L220" s="15">
        <v>160</v>
      </c>
      <c r="M220" s="25" t="s">
        <v>101</v>
      </c>
      <c r="N220" s="26">
        <v>33660</v>
      </c>
      <c r="O220" s="27" t="s">
        <v>102</v>
      </c>
      <c r="P220" s="28">
        <v>6.005</v>
      </c>
      <c r="Q220" s="28">
        <v>30</v>
      </c>
      <c r="R220" s="28">
        <v>1</v>
      </c>
      <c r="S220" s="15">
        <v>82.8</v>
      </c>
      <c r="T220" s="15">
        <v>30</v>
      </c>
      <c r="U220" s="16" t="s">
        <v>48</v>
      </c>
      <c r="V220" s="30">
        <v>11.174866025641</v>
      </c>
      <c r="W220" s="31" t="s">
        <v>11</v>
      </c>
    </row>
    <row r="221" spans="1:23">
      <c r="A221" s="14">
        <v>218</v>
      </c>
      <c r="B221" s="15" t="s">
        <v>69</v>
      </c>
      <c r="C221" s="16" t="s">
        <v>70</v>
      </c>
      <c r="D221" s="17" t="s">
        <v>337</v>
      </c>
      <c r="E221" s="18" t="s">
        <v>319</v>
      </c>
      <c r="F221" s="19"/>
      <c r="G221" s="19" t="s">
        <v>96</v>
      </c>
      <c r="H221" s="20" t="s">
        <v>320</v>
      </c>
      <c r="I221" s="23" t="s">
        <v>286</v>
      </c>
      <c r="J221" s="24" t="s">
        <v>99</v>
      </c>
      <c r="K221" s="24" t="s">
        <v>187</v>
      </c>
      <c r="L221" s="15">
        <v>160</v>
      </c>
      <c r="M221" s="25" t="s">
        <v>101</v>
      </c>
      <c r="N221" s="26">
        <v>15015</v>
      </c>
      <c r="O221" s="27" t="s">
        <v>102</v>
      </c>
      <c r="P221" s="28">
        <v>6.005</v>
      </c>
      <c r="Q221" s="28">
        <v>30</v>
      </c>
      <c r="R221" s="28">
        <v>1</v>
      </c>
      <c r="S221" s="15">
        <v>82.8</v>
      </c>
      <c r="T221" s="15">
        <v>30</v>
      </c>
      <c r="U221" s="16" t="s">
        <v>48</v>
      </c>
      <c r="V221" s="30">
        <v>11.174866025641</v>
      </c>
      <c r="W221" s="31" t="s">
        <v>19</v>
      </c>
    </row>
    <row r="222" spans="1:23">
      <c r="A222" s="14">
        <v>219</v>
      </c>
      <c r="B222" s="15" t="s">
        <v>69</v>
      </c>
      <c r="C222" s="16" t="s">
        <v>70</v>
      </c>
      <c r="D222" s="17" t="s">
        <v>338</v>
      </c>
      <c r="E222" s="18" t="s">
        <v>319</v>
      </c>
      <c r="F222" s="19"/>
      <c r="G222" s="19" t="s">
        <v>96</v>
      </c>
      <c r="H222" s="20" t="s">
        <v>320</v>
      </c>
      <c r="I222" s="23" t="s">
        <v>286</v>
      </c>
      <c r="J222" s="24" t="s">
        <v>99</v>
      </c>
      <c r="K222" s="24" t="s">
        <v>187</v>
      </c>
      <c r="L222" s="15">
        <v>160</v>
      </c>
      <c r="M222" s="25" t="s">
        <v>101</v>
      </c>
      <c r="N222" s="26">
        <v>30940</v>
      </c>
      <c r="O222" s="27" t="s">
        <v>102</v>
      </c>
      <c r="P222" s="28">
        <v>6.005</v>
      </c>
      <c r="Q222" s="28">
        <v>30</v>
      </c>
      <c r="R222" s="28">
        <v>1</v>
      </c>
      <c r="S222" s="15">
        <v>82.8</v>
      </c>
      <c r="T222" s="15">
        <v>30</v>
      </c>
      <c r="U222" s="16" t="s">
        <v>48</v>
      </c>
      <c r="V222" s="30">
        <v>11.174866025641</v>
      </c>
      <c r="W222" s="31" t="s">
        <v>11</v>
      </c>
    </row>
    <row r="223" spans="1:23">
      <c r="A223" s="14">
        <v>220</v>
      </c>
      <c r="B223" s="15" t="s">
        <v>69</v>
      </c>
      <c r="C223" s="16" t="s">
        <v>70</v>
      </c>
      <c r="D223" s="17" t="s">
        <v>339</v>
      </c>
      <c r="E223" s="18" t="s">
        <v>319</v>
      </c>
      <c r="F223" s="19"/>
      <c r="G223" s="19" t="s">
        <v>96</v>
      </c>
      <c r="H223" s="20" t="s">
        <v>320</v>
      </c>
      <c r="I223" s="23" t="s">
        <v>286</v>
      </c>
      <c r="J223" s="24" t="s">
        <v>99</v>
      </c>
      <c r="K223" s="24" t="s">
        <v>187</v>
      </c>
      <c r="L223" s="15">
        <v>160</v>
      </c>
      <c r="M223" s="25" t="s">
        <v>101</v>
      </c>
      <c r="N223" s="26">
        <v>40476</v>
      </c>
      <c r="O223" s="27" t="s">
        <v>102</v>
      </c>
      <c r="P223" s="28">
        <v>6.005</v>
      </c>
      <c r="Q223" s="28">
        <v>30</v>
      </c>
      <c r="R223" s="28">
        <v>1</v>
      </c>
      <c r="S223" s="15">
        <v>82.8</v>
      </c>
      <c r="T223" s="15">
        <v>30</v>
      </c>
      <c r="U223" s="16" t="s">
        <v>48</v>
      </c>
      <c r="V223" s="30">
        <v>11.174866025641</v>
      </c>
      <c r="W223" s="31" t="s">
        <v>11</v>
      </c>
    </row>
  </sheetData>
  <autoFilter ref="A3:W223"/>
  <mergeCells count="2">
    <mergeCell ref="A1:W1"/>
    <mergeCell ref="A2:W2"/>
  </mergeCells>
  <dataValidations count="3">
    <dataValidation allowBlank="1" showInputMessage="1" showErrorMessage="1" sqref="D47179 D47181 D112715 D112717 D178251 D178253 D243787 D243789 D309323 D309325 D374859 D374861 D440395 D440397 D505931 D505933 D571467 D571469 D637003 D637005 D702539 D702541 D768075 D768077 D833611 D833613 D899147 D899149 D964683 D964685"/>
    <dataValidation type="custom" allowBlank="1" showErrorMessage="1" errorTitle="拒绝重复输入" error="当前输入的内容，与本区域的其他单元格内容重复。" sqref="D47299:D47728 D112835:D113264 D178371:D178800 D243907:D244336 D309443:D309872 D374979:D375408 D440515:D440944 D506051:D506480 D571587:D572016 D637123:D637552 D702659:D703088 D768195:D768624 D833731:D834160 D899267:D899696 D964803:D965232" errorStyle="warning">
      <formula1/>
    </dataValidation>
    <dataValidation allowBlank="1" showInputMessage="1" showErrorMessage="1" error="最长为100个字母与数字或者50个汉字&#10;" sqref="E54178:E54213 E119714:E119749 E185250:E185285 E250786:E250821 E316322:E316357 E381858:E381893 E447394:E447429 E512930:E512965 E578466:E578501 E644002:E644037 E709538:E709573 E775074:E775109 E840610:E840645 E906146:E906181 E971682:E971717"/>
  </dataValidations>
  <pageMargins left="0.700694444444445" right="0.700694444444445" top="0.751388888888889" bottom="0.751388888888889" header="0.297916666666667" footer="0.297916666666667"/>
  <pageSetup paperSize="8" orientation="landscape" horizontalDpi="600"/>
  <headerFooter alignWithMargins="0"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汕头市清算信息汇总表</vt:lpstr>
      <vt:lpstr>汕头市清算信息明细表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未定义</cp:lastModifiedBy>
  <dcterms:created xsi:type="dcterms:W3CDTF">2018-06-05T16:35:00Z</dcterms:created>
  <dcterms:modified xsi:type="dcterms:W3CDTF">2018-06-22T09:00:32Z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