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15" activeTab="0"/>
  </bookViews>
  <sheets>
    <sheet name="三公经费" sheetId="1" r:id="rId1"/>
  </sheets>
  <definedNames>
    <definedName name="_xlnm.Print_Titles" localSheetId="0">'三公经费'!$1:$3</definedName>
  </definedNames>
  <calcPr fullCalcOnLoad="1"/>
</workbook>
</file>

<file path=xl/sharedStrings.xml><?xml version="1.0" encoding="utf-8"?>
<sst xmlns="http://schemas.openxmlformats.org/spreadsheetml/2006/main" count="14" uniqueCount="14">
  <si>
    <t>汕头市本级2018年一般公共预算安排“三公”经费预算表</t>
  </si>
  <si>
    <t>单位：万元</t>
  </si>
  <si>
    <t>项        目</t>
  </si>
  <si>
    <t>2018年</t>
  </si>
  <si>
    <t>2017年</t>
  </si>
  <si>
    <t>增减金额</t>
  </si>
  <si>
    <t>增减%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</si>
  <si>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</si>
  <si>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</si>
  <si>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</si>
  <si>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</si>
  <si>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</si>
  <si>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</si>
  <si>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
    1、“三公”经费包括因公出国（境）经费、公务用车购置及运行维护费和公务接待费。其中：因公出国（境）经费指市直行政单位、事业单位工作人员公务出国（境）的住宿费、差旅、伙食补助费、杂费、培训费等支出。
    公务用车工作及运行维护费指市直行政单位、事业单位公务用车购置费、公务用车租用费、燃料费、维修费、过桥过路费、保险费等支出。
    公务接待费指市直行政单位、事业单位按规定开支的各类公务接待（外宾接待）费用。
    2、增减变化说明：2018年“三公”经费比2017年增加201.3万元，其中：①公务招待费比去年减少0.5万元，原因是单位严格执行“八项规定”；②因公出国（境）费用比去年增加14.5万元，是因为汕头海湾新区管委会计划2018年赴东南亚经济、文化合作代表团出访及赴欧盟开展区域政策合作等活动；③公务用车购置费用比去年增加187.3万元，其中公务用车维护费比去年减少111.7万元，是因为用车单位节约“车辆维护费”，公务用车购置费比上年增加299万元，是因为根据省《关于恢复全省党政机关公务用车配备业务的通知》（粤财资〔2016〕25号）、《关于恢复全省事业单位、国有企业公务用车配备业务的通知》（粤财资〔2017〕17号）的有关规定，部分机关事业单位因公务需要在公务用车定编内更新废旧车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</si>
</sst>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5">
    <font>
      <sz val="10"/>
      <name val="宋体"/>
      <family val="0"/>
    </font>
    <font>
      <sz val="12"/>
      <name val="宋体"/>
      <family val="0"/>
    </font>
    <font>
      <sz val="17"/>
      <name val="方正小标宋简体"/>
      <family val="4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4" fillId="0" borderId="4" applyNumberFormat="0" applyFill="0" applyAlignment="0" applyProtection="0"/>
    <xf numFmtId="0" fontId="10" fillId="7" borderId="0" applyNumberFormat="0" applyBorder="0" applyAlignment="0" applyProtection="0"/>
    <xf numFmtId="0" fontId="15" fillId="0" borderId="5" applyNumberFormat="0" applyFill="0" applyAlignment="0" applyProtection="0"/>
    <xf numFmtId="0" fontId="10" fillId="8" borderId="0" applyNumberFormat="0" applyBorder="0" applyAlignment="0" applyProtection="0"/>
    <xf numFmtId="0" fontId="11" fillId="9" borderId="6" applyNumberFormat="0" applyAlignment="0" applyProtection="0"/>
    <xf numFmtId="0" fontId="16" fillId="9" borderId="1" applyNumberFormat="0" applyAlignment="0" applyProtection="0"/>
    <xf numFmtId="0" fontId="20" fillId="10" borderId="7" applyNumberFormat="0" applyAlignment="0" applyProtection="0"/>
    <xf numFmtId="0" fontId="5" fillId="3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2" fillId="12" borderId="0" applyNumberFormat="0" applyBorder="0" applyAlignment="0" applyProtection="0"/>
    <xf numFmtId="0" fontId="6" fillId="4" borderId="0" applyNumberFormat="0" applyBorder="0" applyAlignment="0" applyProtection="0"/>
    <xf numFmtId="0" fontId="5" fillId="13" borderId="0" applyNumberFormat="0" applyBorder="0" applyAlignment="0" applyProtection="0"/>
    <xf numFmtId="0" fontId="10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10" fillId="7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0" xfId="63" applyFont="1" applyFill="1" applyAlignment="1">
      <alignment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176" fontId="3" fillId="0" borderId="11" xfId="63" applyNumberFormat="1" applyFont="1" applyBorder="1" applyAlignment="1">
      <alignment horizontal="right" vertical="center" wrapText="1"/>
      <protection/>
    </xf>
    <xf numFmtId="176" fontId="3" fillId="0" borderId="11" xfId="64" applyNumberFormat="1" applyFont="1" applyBorder="1" applyAlignment="1">
      <alignment horizontal="right" vertical="center" wrapText="1"/>
      <protection/>
    </xf>
    <xf numFmtId="0" fontId="3" fillId="0" borderId="11" xfId="63" applyFont="1" applyBorder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63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9">
      <selection activeCell="F11" sqref="F11"/>
    </sheetView>
  </sheetViews>
  <sheetFormatPr defaultColWidth="9.140625" defaultRowHeight="14.25" customHeight="1"/>
  <cols>
    <col min="1" max="1" width="35.7109375" style="3" customWidth="1"/>
    <col min="2" max="5" width="13.00390625" style="3" customWidth="1"/>
    <col min="6" max="16384" width="9.140625" style="3" customWidth="1"/>
  </cols>
  <sheetData>
    <row r="1" spans="1:5" ht="27.75" customHeight="1">
      <c r="A1" s="4" t="s">
        <v>0</v>
      </c>
      <c r="B1" s="4"/>
      <c r="C1" s="4"/>
      <c r="D1" s="4"/>
      <c r="E1" s="4"/>
    </row>
    <row r="2" spans="1:5" ht="26.25" customHeight="1">
      <c r="A2" s="5"/>
      <c r="B2" s="5"/>
      <c r="C2" s="6"/>
      <c r="D2" s="7"/>
      <c r="E2" s="8" t="s">
        <v>1</v>
      </c>
    </row>
    <row r="3" spans="1:5" ht="30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</row>
    <row r="4" spans="1:5" ht="30" customHeight="1">
      <c r="A4" s="12" t="s">
        <v>7</v>
      </c>
      <c r="B4" s="13">
        <f>SUM(B5:B7)</f>
        <v>8299.25</v>
      </c>
      <c r="C4" s="13">
        <f>SUM(C5:C7)</f>
        <v>8097.93</v>
      </c>
      <c r="D4" s="14">
        <f aca="true" t="shared" si="0" ref="D4:D9">B4-C4</f>
        <v>201.3199999999997</v>
      </c>
      <c r="E4" s="14">
        <f aca="true" t="shared" si="1" ref="E4:E9">D4/C4*100</f>
        <v>2.4860674271079115</v>
      </c>
    </row>
    <row r="5" spans="1:5" ht="30" customHeight="1">
      <c r="A5" s="15" t="s">
        <v>8</v>
      </c>
      <c r="B5" s="13">
        <v>602.48</v>
      </c>
      <c r="C5" s="13">
        <v>587.95</v>
      </c>
      <c r="D5" s="14">
        <f t="shared" si="0"/>
        <v>14.529999999999973</v>
      </c>
      <c r="E5" s="14">
        <f t="shared" si="1"/>
        <v>2.4712985798112035</v>
      </c>
    </row>
    <row r="6" spans="1:5" ht="30" customHeight="1">
      <c r="A6" s="15" t="s">
        <v>9</v>
      </c>
      <c r="B6" s="13">
        <v>1899.81</v>
      </c>
      <c r="C6" s="13">
        <v>1900.3</v>
      </c>
      <c r="D6" s="14">
        <f t="shared" si="0"/>
        <v>-0.4900000000000091</v>
      </c>
      <c r="E6" s="14">
        <v>0</v>
      </c>
    </row>
    <row r="7" spans="1:5" ht="30" customHeight="1">
      <c r="A7" s="15" t="s">
        <v>10</v>
      </c>
      <c r="B7" s="13">
        <f>B8+B9</f>
        <v>5796.96</v>
      </c>
      <c r="C7" s="13">
        <v>5609.68</v>
      </c>
      <c r="D7" s="14">
        <f t="shared" si="0"/>
        <v>187.27999999999975</v>
      </c>
      <c r="E7" s="14">
        <f t="shared" si="1"/>
        <v>3.3385148528971302</v>
      </c>
    </row>
    <row r="8" spans="1:5" ht="30" customHeight="1">
      <c r="A8" s="15" t="s">
        <v>11</v>
      </c>
      <c r="B8" s="13">
        <v>4392.96</v>
      </c>
      <c r="C8" s="13">
        <v>4504.68</v>
      </c>
      <c r="D8" s="14">
        <f t="shared" si="0"/>
        <v>-111.72000000000025</v>
      </c>
      <c r="E8" s="14">
        <f t="shared" si="1"/>
        <v>-2.4800873757958444</v>
      </c>
    </row>
    <row r="9" spans="1:5" ht="30" customHeight="1">
      <c r="A9" s="15" t="s">
        <v>12</v>
      </c>
      <c r="B9" s="13">
        <v>1404</v>
      </c>
      <c r="C9" s="13">
        <v>1105</v>
      </c>
      <c r="D9" s="14">
        <f t="shared" si="0"/>
        <v>299</v>
      </c>
      <c r="E9" s="14">
        <f t="shared" si="1"/>
        <v>27.058823529411764</v>
      </c>
    </row>
    <row r="10" spans="1:5" ht="18.75" customHeight="1">
      <c r="A10" s="7"/>
      <c r="B10" s="7"/>
      <c r="C10" s="16"/>
      <c r="D10" s="7"/>
      <c r="E10" s="7"/>
    </row>
    <row r="11" spans="1:5" s="1" customFormat="1" ht="163.5" customHeight="1">
      <c r="A11" s="17" t="s">
        <v>13</v>
      </c>
      <c r="B11" s="17"/>
      <c r="C11" s="17"/>
      <c r="D11" s="17"/>
      <c r="E11" s="17"/>
    </row>
    <row r="12" spans="1:5" s="1" customFormat="1" ht="30" customHeight="1">
      <c r="A12" s="17"/>
      <c r="B12" s="17"/>
      <c r="C12" s="17"/>
      <c r="D12" s="17"/>
      <c r="E12" s="17"/>
    </row>
    <row r="13" spans="1:5" s="1" customFormat="1" ht="30.75" customHeight="1">
      <c r="A13" s="17"/>
      <c r="B13" s="17"/>
      <c r="C13" s="17"/>
      <c r="D13" s="17"/>
      <c r="E13" s="17"/>
    </row>
    <row r="14" ht="46.5" customHeight="1"/>
    <row r="15" ht="46.5" customHeight="1"/>
    <row r="16" s="2" customFormat="1" ht="20.25" customHeight="1"/>
    <row r="17" s="2" customFormat="1" ht="24.75" customHeight="1"/>
    <row r="18" s="2" customFormat="1" ht="24.75" customHeight="1"/>
    <row r="19" s="2" customFormat="1" ht="24.75" customHeight="1"/>
    <row r="20" s="2" customFormat="1" ht="24.75" customHeight="1"/>
    <row r="21" s="2" customFormat="1" ht="24.75" customHeight="1"/>
    <row r="22" s="2" customFormat="1" ht="24.75" customHeight="1"/>
    <row r="23" s="2" customFormat="1" ht="18.75" customHeight="1"/>
    <row r="24" s="2" customFormat="1" ht="18.75" customHeight="1"/>
  </sheetData>
  <sheetProtection/>
  <mergeCells count="4">
    <mergeCell ref="A1:E1"/>
    <mergeCell ref="A11:E11"/>
    <mergeCell ref="A12:E12"/>
    <mergeCell ref="A13:E13"/>
  </mergeCells>
  <printOptions horizontalCentered="1"/>
  <pageMargins left="0.71" right="0.71" top="0.94" bottom="1.02" header="0.16" footer="0"/>
  <pageSetup errors="blank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2018-01-09T09:59:35Z</cp:lastPrinted>
  <dcterms:created xsi:type="dcterms:W3CDTF">2014-12-03T04:34:10Z</dcterms:created>
  <dcterms:modified xsi:type="dcterms:W3CDTF">2018-02-02T02:51:51Z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