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4" activeTab="4"/>
  </bookViews>
  <sheets>
    <sheet name="PPDCHU" sheetId="1" state="veryHidden" r:id="rId1"/>
    <sheet name="SCLYFF" sheetId="2" state="veryHidden" r:id="rId2"/>
    <sheet name="DGDOPCK" sheetId="3" state="veryHidden" r:id="rId3"/>
    <sheet name="FFMADH" sheetId="4" state="veryHidden" r:id="rId4"/>
    <sheet name="市本级收支总表" sheetId="5" r:id="rId5"/>
  </sheets>
  <definedNames/>
  <calcPr fullCalcOnLoad="1"/>
</workbook>
</file>

<file path=xl/sharedStrings.xml><?xml version="1.0" encoding="utf-8"?>
<sst xmlns="http://schemas.openxmlformats.org/spreadsheetml/2006/main" count="43" uniqueCount="37">
  <si>
    <t>汕头市本级2018年国有资本经营预算收支总表</t>
  </si>
  <si>
    <t>编制单位：汕头市财政局</t>
  </si>
  <si>
    <t>金额单位：万元</t>
  </si>
  <si>
    <r>
      <t>收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入</t>
    </r>
  </si>
  <si>
    <t>项目说明</t>
  </si>
  <si>
    <r>
      <t>支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出</t>
    </r>
  </si>
  <si>
    <r>
      <t>项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目</t>
    </r>
  </si>
  <si>
    <t>预算数</t>
  </si>
  <si>
    <t>合计</t>
  </si>
  <si>
    <t>市本级</t>
  </si>
  <si>
    <t>一、利润收入</t>
  </si>
  <si>
    <t>一、解决历史遗留问题及改革成本支出</t>
  </si>
  <si>
    <t>二、股利、股息收入</t>
  </si>
  <si>
    <t xml:space="preserve">    国有企业办职教幼教补助支出</t>
  </si>
  <si>
    <t>三、产权转让收入</t>
  </si>
  <si>
    <t xml:space="preserve">    国有企业改革成本支出</t>
  </si>
  <si>
    <t>四、清算收入</t>
  </si>
  <si>
    <t xml:space="preserve">    其他解决历史遗留问题及改革成本支出</t>
  </si>
  <si>
    <t>五、其他国有资本经营收入</t>
  </si>
  <si>
    <t>二、国有企业资本金注入</t>
  </si>
  <si>
    <t xml:space="preserve">    公益性设施投资支出</t>
  </si>
  <si>
    <t xml:space="preserve">    保障国家经济安全支出</t>
  </si>
  <si>
    <t>三、国有企业政策性补贴</t>
  </si>
  <si>
    <t xml:space="preserve">    国有企业政策性补贴</t>
  </si>
  <si>
    <t>四、其他国有资本经营预算支出</t>
  </si>
  <si>
    <t xml:space="preserve">    其他国有资本经营预算支出</t>
  </si>
  <si>
    <t>五、调出资金</t>
  </si>
  <si>
    <t xml:space="preserve">    国有资本经营预算调出资金</t>
  </si>
  <si>
    <t>本年收入合计</t>
  </si>
  <si>
    <t>本年支出合计</t>
  </si>
  <si>
    <t>上年结转</t>
  </si>
  <si>
    <t>结转下年</t>
  </si>
  <si>
    <t xml:space="preserve">    其中：净结余</t>
  </si>
  <si>
    <t xml:space="preserve">    其中:净结余</t>
  </si>
  <si>
    <t xml:space="preserve">         项目结转</t>
  </si>
  <si>
    <r>
      <t xml:space="preserve">收 入 总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计</t>
    </r>
  </si>
  <si>
    <t>支 出 总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</si>
</sst>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4">
    <font>
      <sz val="12"/>
      <name val="宋体"/>
      <family val="0"/>
    </font>
    <font>
      <sz val="17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17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44" applyFont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2" fillId="0" borderId="0" xfId="44" applyFont="1" applyAlignment="1">
      <alignment horizontal="righ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180" fontId="2" fillId="0" borderId="10" xfId="44" applyNumberFormat="1" applyFont="1" applyBorder="1" applyAlignment="1">
      <alignment vertical="center" wrapText="1"/>
      <protection/>
    </xf>
    <xf numFmtId="180" fontId="2" fillId="0" borderId="10" xfId="44" applyNumberFormat="1" applyFont="1" applyBorder="1" applyAlignment="1">
      <alignment horizontal="right" vertical="center" wrapText="1"/>
      <protection/>
    </xf>
    <xf numFmtId="180" fontId="2" fillId="0" borderId="10" xfId="44" applyNumberFormat="1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44" applyNumberFormat="1" applyFont="1" applyBorder="1" applyAlignment="1">
      <alignment horizontal="center" vertical="center" wrapText="1"/>
      <protection/>
    </xf>
    <xf numFmtId="180" fontId="2" fillId="24" borderId="10" xfId="44" applyNumberFormat="1" applyFont="1" applyFill="1" applyBorder="1" applyAlignment="1">
      <alignment horizontal="right" vertical="center" wrapText="1"/>
      <protection/>
    </xf>
    <xf numFmtId="180" fontId="2" fillId="24" borderId="10" xfId="44" applyNumberFormat="1" applyFont="1" applyFill="1" applyBorder="1" applyAlignment="1">
      <alignment horizontal="center" vertical="center" wrapText="1"/>
      <protection/>
    </xf>
    <xf numFmtId="180" fontId="2" fillId="0" borderId="10" xfId="44" applyNumberFormat="1" applyFont="1" applyFill="1" applyBorder="1" applyAlignment="1">
      <alignment horizontal="right" vertical="center" wrapText="1"/>
      <protection/>
    </xf>
    <xf numFmtId="0" fontId="3" fillId="0" borderId="0" xfId="44" applyFont="1" applyFill="1" applyBorder="1" applyAlignment="1">
      <alignment vertical="center" wrapText="1"/>
      <protection/>
    </xf>
    <xf numFmtId="0" fontId="0" fillId="0" borderId="0" xfId="44" applyBorder="1" applyAlignment="1">
      <alignment vertical="center" wrapText="1"/>
      <protection/>
    </xf>
    <xf numFmtId="0" fontId="0" fillId="0" borderId="0" xfId="44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好_Sheet3" xfId="51"/>
    <cellStyle name="40% - 强调文字颜色 1" xfId="52"/>
    <cellStyle name="20% - 强调文字颜色 2" xfId="53"/>
    <cellStyle name="40% - 强调文字颜色 2" xfId="54"/>
    <cellStyle name="强调文字颜色 3" xfId="55"/>
    <cellStyle name="差_Sheet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_2013年国有资本经营预算支出明细表（8.21止）" xfId="68"/>
    <cellStyle name="常规_Sheet1" xfId="69"/>
    <cellStyle name="常规_Sheet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view="pageBreakPreview" zoomScaleSheetLayoutView="100" workbookViewId="0" topLeftCell="A7">
      <selection activeCell="J19" sqref="J19"/>
    </sheetView>
  </sheetViews>
  <sheetFormatPr defaultColWidth="9.00390625" defaultRowHeight="14.25"/>
  <cols>
    <col min="1" max="1" width="17.75390625" style="1" customWidth="1"/>
    <col min="2" max="4" width="7.125" style="1" customWidth="1"/>
    <col min="5" max="5" width="17.75390625" style="1" customWidth="1"/>
    <col min="6" max="8" width="7.125" style="1" customWidth="1"/>
    <col min="9" max="16384" width="9.00390625" style="1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/>
      <c r="C2" s="3"/>
      <c r="D2" s="3"/>
      <c r="E2" s="3"/>
      <c r="F2" s="4"/>
      <c r="G2" s="4" t="s">
        <v>2</v>
      </c>
      <c r="H2" s="4"/>
    </row>
    <row r="3" spans="1:8" ht="13.5" customHeight="1">
      <c r="A3" s="5" t="s">
        <v>3</v>
      </c>
      <c r="B3" s="5"/>
      <c r="C3" s="5"/>
      <c r="D3" s="5" t="s">
        <v>4</v>
      </c>
      <c r="E3" s="5" t="s">
        <v>5</v>
      </c>
      <c r="F3" s="5"/>
      <c r="G3" s="5"/>
      <c r="H3" s="6" t="s">
        <v>4</v>
      </c>
    </row>
    <row r="4" spans="1:8" ht="13.5" customHeight="1">
      <c r="A4" s="5" t="s">
        <v>6</v>
      </c>
      <c r="B4" s="5" t="s">
        <v>7</v>
      </c>
      <c r="C4" s="5"/>
      <c r="D4" s="5"/>
      <c r="E4" s="5" t="s">
        <v>6</v>
      </c>
      <c r="F4" s="5" t="s">
        <v>7</v>
      </c>
      <c r="G4" s="5"/>
      <c r="H4" s="6"/>
    </row>
    <row r="5" spans="1:8" ht="13.5" customHeight="1">
      <c r="A5" s="5"/>
      <c r="B5" s="5" t="s">
        <v>8</v>
      </c>
      <c r="C5" s="5" t="s">
        <v>9</v>
      </c>
      <c r="D5" s="5"/>
      <c r="E5" s="5"/>
      <c r="F5" s="5" t="s">
        <v>8</v>
      </c>
      <c r="G5" s="5" t="s">
        <v>9</v>
      </c>
      <c r="H5" s="6"/>
    </row>
    <row r="6" spans="1:8" ht="25.5" customHeight="1">
      <c r="A6" s="7" t="s">
        <v>10</v>
      </c>
      <c r="B6" s="8">
        <f>C6</f>
        <v>1243.43</v>
      </c>
      <c r="C6" s="8">
        <v>1243.43</v>
      </c>
      <c r="D6" s="9"/>
      <c r="E6" s="7" t="s">
        <v>11</v>
      </c>
      <c r="F6" s="8">
        <f>G6</f>
        <v>8185.49</v>
      </c>
      <c r="G6" s="8">
        <f>SUM(G7:G9)</f>
        <v>8185.49</v>
      </c>
      <c r="H6" s="10"/>
    </row>
    <row r="7" spans="1:8" ht="25.5" customHeight="1">
      <c r="A7" s="7" t="s">
        <v>12</v>
      </c>
      <c r="B7" s="8">
        <f>C7</f>
        <v>5143.3</v>
      </c>
      <c r="C7" s="8">
        <v>5143.3</v>
      </c>
      <c r="D7" s="9"/>
      <c r="E7" s="11" t="s">
        <v>13</v>
      </c>
      <c r="F7" s="8">
        <f aca="true" t="shared" si="0" ref="F7:F19">G7</f>
        <v>300</v>
      </c>
      <c r="G7" s="8">
        <v>300</v>
      </c>
      <c r="H7" s="10"/>
    </row>
    <row r="8" spans="1:8" ht="25.5" customHeight="1">
      <c r="A8" s="7" t="s">
        <v>14</v>
      </c>
      <c r="B8" s="8">
        <f>C8</f>
        <v>1750</v>
      </c>
      <c r="C8" s="8">
        <v>1750</v>
      </c>
      <c r="D8" s="9"/>
      <c r="E8" s="11" t="s">
        <v>15</v>
      </c>
      <c r="F8" s="8">
        <f t="shared" si="0"/>
        <v>3170.8</v>
      </c>
      <c r="G8" s="8">
        <v>3170.8</v>
      </c>
      <c r="H8" s="10"/>
    </row>
    <row r="9" spans="1:8" ht="25.5" customHeight="1">
      <c r="A9" s="7" t="s">
        <v>16</v>
      </c>
      <c r="B9" s="8">
        <f>C9</f>
        <v>0</v>
      </c>
      <c r="C9" s="8"/>
      <c r="D9" s="9"/>
      <c r="E9" s="12" t="s">
        <v>17</v>
      </c>
      <c r="F9" s="8">
        <f t="shared" si="0"/>
        <v>4714.69</v>
      </c>
      <c r="G9" s="8">
        <v>4714.69</v>
      </c>
      <c r="H9" s="10"/>
    </row>
    <row r="10" spans="1:8" ht="25.5" customHeight="1">
      <c r="A10" s="7" t="s">
        <v>18</v>
      </c>
      <c r="B10" s="8">
        <f>C10</f>
        <v>80</v>
      </c>
      <c r="C10" s="8">
        <v>80</v>
      </c>
      <c r="D10" s="9"/>
      <c r="E10" s="7" t="s">
        <v>19</v>
      </c>
      <c r="F10" s="8">
        <f t="shared" si="0"/>
        <v>175</v>
      </c>
      <c r="G10" s="8">
        <f>G12+G11</f>
        <v>175</v>
      </c>
      <c r="H10" s="10"/>
    </row>
    <row r="11" spans="1:8" ht="25.5" customHeight="1">
      <c r="A11" s="7"/>
      <c r="B11" s="8"/>
      <c r="C11" s="8"/>
      <c r="D11" s="9"/>
      <c r="E11" s="11" t="s">
        <v>20</v>
      </c>
      <c r="F11" s="8">
        <f t="shared" si="0"/>
        <v>90</v>
      </c>
      <c r="G11" s="8">
        <v>90</v>
      </c>
      <c r="H11" s="10"/>
    </row>
    <row r="12" spans="1:8" ht="25.5" customHeight="1">
      <c r="A12" s="7"/>
      <c r="B12" s="8"/>
      <c r="C12" s="8"/>
      <c r="D12" s="9"/>
      <c r="E12" s="11" t="s">
        <v>21</v>
      </c>
      <c r="F12" s="8">
        <f t="shared" si="0"/>
        <v>85</v>
      </c>
      <c r="G12" s="8">
        <v>85</v>
      </c>
      <c r="H12" s="10"/>
    </row>
    <row r="13" spans="1:8" ht="25.5" customHeight="1">
      <c r="A13" s="7"/>
      <c r="B13" s="8"/>
      <c r="C13" s="8"/>
      <c r="D13" s="9"/>
      <c r="E13" s="7" t="s">
        <v>22</v>
      </c>
      <c r="F13" s="8">
        <f t="shared" si="0"/>
        <v>263</v>
      </c>
      <c r="G13" s="8">
        <f>G14</f>
        <v>263</v>
      </c>
      <c r="H13" s="10"/>
    </row>
    <row r="14" spans="1:8" ht="25.5" customHeight="1">
      <c r="A14" s="7"/>
      <c r="B14" s="8"/>
      <c r="C14" s="8"/>
      <c r="D14" s="9"/>
      <c r="E14" s="11" t="s">
        <v>23</v>
      </c>
      <c r="F14" s="8">
        <f t="shared" si="0"/>
        <v>263</v>
      </c>
      <c r="G14" s="8">
        <v>263</v>
      </c>
      <c r="H14" s="10"/>
    </row>
    <row r="15" spans="1:8" ht="25.5" customHeight="1">
      <c r="A15" s="7"/>
      <c r="B15" s="8"/>
      <c r="C15" s="8"/>
      <c r="D15" s="9"/>
      <c r="E15" s="7" t="s">
        <v>24</v>
      </c>
      <c r="F15" s="8">
        <f t="shared" si="0"/>
        <v>728.61</v>
      </c>
      <c r="G15" s="8">
        <f>G16</f>
        <v>728.61</v>
      </c>
      <c r="H15" s="10"/>
    </row>
    <row r="16" spans="1:8" ht="25.5" customHeight="1">
      <c r="A16" s="7"/>
      <c r="B16" s="8"/>
      <c r="C16" s="8"/>
      <c r="D16" s="9"/>
      <c r="E16" s="11" t="s">
        <v>25</v>
      </c>
      <c r="F16" s="8">
        <f t="shared" si="0"/>
        <v>728.61</v>
      </c>
      <c r="G16" s="8">
        <v>728.61</v>
      </c>
      <c r="H16" s="10"/>
    </row>
    <row r="17" spans="1:8" ht="25.5" customHeight="1">
      <c r="A17" s="7"/>
      <c r="B17" s="8"/>
      <c r="C17" s="8"/>
      <c r="D17" s="9"/>
      <c r="E17" s="7" t="s">
        <v>26</v>
      </c>
      <c r="F17" s="8">
        <f t="shared" si="0"/>
        <v>1726</v>
      </c>
      <c r="G17" s="8">
        <f>G18</f>
        <v>1726</v>
      </c>
      <c r="H17" s="10"/>
    </row>
    <row r="18" spans="1:8" ht="25.5" customHeight="1">
      <c r="A18" s="7"/>
      <c r="B18" s="8"/>
      <c r="C18" s="8"/>
      <c r="D18" s="9"/>
      <c r="E18" s="12" t="s">
        <v>27</v>
      </c>
      <c r="F18" s="8">
        <f t="shared" si="0"/>
        <v>1726</v>
      </c>
      <c r="G18" s="8">
        <v>1726</v>
      </c>
      <c r="H18" s="10"/>
    </row>
    <row r="19" spans="1:8" ht="25.5" customHeight="1">
      <c r="A19" s="13" t="s">
        <v>28</v>
      </c>
      <c r="B19" s="8">
        <f>SUM(B6:B18)</f>
        <v>8216.73</v>
      </c>
      <c r="C19" s="8">
        <f>SUM(C6:C18)</f>
        <v>8216.73</v>
      </c>
      <c r="D19" s="13">
        <f>SUM(D5:D16)</f>
        <v>0</v>
      </c>
      <c r="E19" s="13" t="s">
        <v>29</v>
      </c>
      <c r="F19" s="8">
        <f t="shared" si="0"/>
        <v>11078.1</v>
      </c>
      <c r="G19" s="8">
        <f>G6+G10+G13+G15+G18</f>
        <v>11078.1</v>
      </c>
      <c r="H19" s="10"/>
    </row>
    <row r="20" spans="1:8" ht="25.5" customHeight="1">
      <c r="A20" s="7" t="s">
        <v>30</v>
      </c>
      <c r="B20" s="8">
        <f>B21+B22</f>
        <v>2861.37</v>
      </c>
      <c r="C20" s="8">
        <f>C21+C22</f>
        <v>2861.37</v>
      </c>
      <c r="D20" s="13">
        <f>B20-C20</f>
        <v>0</v>
      </c>
      <c r="E20" s="7" t="s">
        <v>31</v>
      </c>
      <c r="F20" s="8"/>
      <c r="G20" s="8"/>
      <c r="H20" s="10"/>
    </row>
    <row r="21" spans="1:8" ht="25.5" customHeight="1">
      <c r="A21" s="7" t="s">
        <v>32</v>
      </c>
      <c r="B21" s="8">
        <f>C21</f>
        <v>2836.37</v>
      </c>
      <c r="C21" s="14">
        <v>2836.37</v>
      </c>
      <c r="D21" s="15"/>
      <c r="E21" s="7" t="s">
        <v>33</v>
      </c>
      <c r="F21" s="8"/>
      <c r="G21" s="8"/>
      <c r="H21" s="10"/>
    </row>
    <row r="22" spans="1:8" ht="25.5" customHeight="1">
      <c r="A22" s="7" t="s">
        <v>34</v>
      </c>
      <c r="B22" s="8">
        <f>C22</f>
        <v>25</v>
      </c>
      <c r="C22" s="16">
        <v>25</v>
      </c>
      <c r="D22" s="15"/>
      <c r="E22" s="7" t="s">
        <v>34</v>
      </c>
      <c r="F22" s="8"/>
      <c r="G22" s="8"/>
      <c r="H22" s="10"/>
    </row>
    <row r="23" spans="1:8" ht="25.5" customHeight="1">
      <c r="A23" s="13" t="s">
        <v>35</v>
      </c>
      <c r="B23" s="8">
        <f>B20+B19</f>
        <v>11078.099999999999</v>
      </c>
      <c r="C23" s="8">
        <f>C20+C19</f>
        <v>11078.099999999999</v>
      </c>
      <c r="D23" s="13">
        <f>B23-C23</f>
        <v>0</v>
      </c>
      <c r="E23" s="13" t="s">
        <v>36</v>
      </c>
      <c r="F23" s="8">
        <f>F19</f>
        <v>11078.1</v>
      </c>
      <c r="G23" s="8">
        <f>G19</f>
        <v>11078.1</v>
      </c>
      <c r="H23" s="10"/>
    </row>
    <row r="24" spans="1:8" ht="14.25">
      <c r="A24" s="17"/>
      <c r="B24" s="18"/>
      <c r="C24" s="18"/>
      <c r="D24" s="18"/>
      <c r="E24" s="19"/>
      <c r="F24" s="19"/>
      <c r="G24" s="19"/>
      <c r="H24" s="19"/>
    </row>
    <row r="25" spans="1:8" ht="14.25">
      <c r="A25" s="20"/>
      <c r="B25" s="20"/>
      <c r="C25" s="20"/>
      <c r="D25" s="20"/>
      <c r="E25" s="20"/>
      <c r="F25" s="20"/>
      <c r="G25" s="20"/>
      <c r="H25" s="20"/>
    </row>
  </sheetData>
  <sheetProtection/>
  <mergeCells count="10">
    <mergeCell ref="A1:H1"/>
    <mergeCell ref="G2:H2"/>
    <mergeCell ref="A3:C3"/>
    <mergeCell ref="E3:G3"/>
    <mergeCell ref="B4:C4"/>
    <mergeCell ref="F4:G4"/>
    <mergeCell ref="A4:A5"/>
    <mergeCell ref="D3:D5"/>
    <mergeCell ref="E4:E5"/>
    <mergeCell ref="H3:H5"/>
  </mergeCells>
  <printOptions horizontalCentered="1"/>
  <pageMargins left="0.71" right="0.71" top="0.94" bottom="1.02" header="0.39" footer="0.2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2017-12-01T06:57:22Z</cp:lastPrinted>
  <dcterms:created xsi:type="dcterms:W3CDTF">2013-10-09T03:32:03Z</dcterms:created>
  <dcterms:modified xsi:type="dcterms:W3CDTF">2018-01-11T06:37:47Z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false</vt:bool>
  </property>
</Properties>
</file>