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5480" windowHeight="9315" tabRatio="782" firstSheet="1" activeTab="5"/>
  </bookViews>
  <sheets>
    <sheet name="ZLVNYM" sheetId="1" state="hidden" r:id="rId1"/>
    <sheet name="附表1" sheetId="2" r:id="rId2"/>
    <sheet name="附表2" sheetId="3" r:id="rId3"/>
    <sheet name="附表3" sheetId="4" r:id="rId4"/>
    <sheet name="附表4" sheetId="5" r:id="rId5"/>
    <sheet name="附表5" sheetId="6" r:id="rId6"/>
  </sheets>
  <definedNames>
    <definedName name="_3_?">#REF!</definedName>
    <definedName name="_6_??????">#REF!</definedName>
    <definedName name="_xlnm.Print_Area" localSheetId="1">'附表1'!$A$1:$L$34</definedName>
    <definedName name="_xlnm.Print_Area" localSheetId="3">'附表3'!$A$1:$E$14</definedName>
    <definedName name="_xlnm.Print_Area" localSheetId="4">'附表4'!$A$1:$C$63</definedName>
    <definedName name="_xlnm.Print_Area" localSheetId="5">'附表5'!$A$1:$E$47</definedName>
    <definedName name="_xlnm.Print_Titles" localSheetId="4">'附表4'!$4:$4</definedName>
    <definedName name="_xlnm.Print_Titles" localSheetId="5">'附表5'!$4:$4</definedName>
    <definedName name="Z_1EDF9D2D_F302_4F56_9524_EBE6E9386DAE_.wvu.Cols" localSheetId="1" hidden="1">'附表1'!#REF!,'附表1'!$H:$N</definedName>
    <definedName name="Z_1EDF9D2D_F302_4F56_9524_EBE6E9386DAE_.wvu.FilterData" localSheetId="1" hidden="1">'附表1'!$A$4:$P$34</definedName>
    <definedName name="Z_1EDF9D2D_F302_4F56_9524_EBE6E9386DAE_.wvu.PrintArea" localSheetId="1" hidden="1">'附表1'!$A$2:$O$36</definedName>
    <definedName name="Z_1EDF9D2D_F302_4F56_9524_EBE6E9386DAE_.wvu.Rows" localSheetId="1" hidden="1">'附表1'!#REF!</definedName>
    <definedName name="Z_90562BD9_7316_465D_B72A_14700B7B1FF6_.wvu.FilterData" localSheetId="1" hidden="1">'附表1'!$A$4:$P$34</definedName>
    <definedName name="Z_DF95FD0B_57F2_4AD8_A56B_0BFA48D398AB_.wvu.Cols" localSheetId="1" hidden="1">'附表1'!#REF!,'附表1'!#REF!,'附表1'!#REF!,'附表1'!#REF!,'附表1'!#REF!</definedName>
    <definedName name="Z_DF95FD0B_57F2_4AD8_A56B_0BFA48D398AB_.wvu.FilterData" localSheetId="1" hidden="1">'附表1'!$A$4:$P$34</definedName>
    <definedName name="Z_DF95FD0B_57F2_4AD8_A56B_0BFA48D398AB_.wvu.PrintArea" localSheetId="1" hidden="1">'附表1'!$A$2:$O$36</definedName>
    <definedName name="Z_DF95FD0B_57F2_4AD8_A56B_0BFA48D398AB_.wvu.Rows" localSheetId="1" hidden="1">'附表1'!#REF!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<sst xmlns="http://schemas.openxmlformats.org/spreadsheetml/2006/main" count="296" uniqueCount="268">
  <si>
    <t>本年收入小计</t>
  </si>
  <si>
    <t>上级补助收入</t>
  </si>
  <si>
    <t>下级上解收入</t>
  </si>
  <si>
    <t>收　　　　　入</t>
  </si>
  <si>
    <t>债务转贷支出</t>
  </si>
  <si>
    <t>债务转贷收入</t>
  </si>
  <si>
    <t>支出功能分类</t>
  </si>
  <si>
    <t>上解上级支出</t>
  </si>
  <si>
    <t>补助下级支出</t>
  </si>
  <si>
    <t>地方政府债务还本支出</t>
  </si>
  <si>
    <t>支 出 总 计</t>
  </si>
  <si>
    <t>收 入 总 计</t>
  </si>
  <si>
    <t xml:space="preserve">  单位：万元</t>
  </si>
  <si>
    <t>本年支出小计</t>
  </si>
  <si>
    <t xml:space="preserve"> </t>
  </si>
  <si>
    <t>比预算
+、-%</t>
  </si>
  <si>
    <t>比预算
+、-额</t>
  </si>
  <si>
    <t>附表1：</t>
  </si>
  <si>
    <t>2017年
预算调整</t>
  </si>
  <si>
    <r>
      <t>汕头市本级</t>
    </r>
    <r>
      <rPr>
        <sz val="48"/>
        <rFont val="Times New Roman"/>
        <family val="1"/>
      </rPr>
      <t>2017</t>
    </r>
    <r>
      <rPr>
        <sz val="48"/>
        <rFont val="方正小标宋简体"/>
        <family val="0"/>
      </rPr>
      <t>年一般公共预算收支安排调整情况表</t>
    </r>
  </si>
  <si>
    <t>附表2：</t>
  </si>
  <si>
    <t>汕头市本级2017年政府性基金收支安排调整情况表</t>
  </si>
  <si>
    <t xml:space="preserve"> 单位：万元  </t>
  </si>
  <si>
    <t>2017年
预算</t>
  </si>
  <si>
    <t>政府性基金收入</t>
  </si>
  <si>
    <t>教育支出</t>
  </si>
  <si>
    <t>科学技术支出</t>
  </si>
  <si>
    <t>文化体育与传媒支出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</si>
  <si>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</si>
  <si>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</si>
  <si>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</si>
  <si>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</si>
  <si>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</si>
  <si>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</si>
  <si>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地方政府债务付息及发行费用支出</t>
  </si>
  <si>
    <t>其他支出</t>
  </si>
  <si>
    <t>债务转贷收入</t>
  </si>
  <si>
    <t>债务转贷支出</t>
  </si>
  <si>
    <t>上年结余收入（含上年结转支出）</t>
  </si>
  <si>
    <t>调出资金</t>
  </si>
  <si>
    <t>年终结余（含结转下年支出）</t>
  </si>
  <si>
    <t>附表3：</t>
  </si>
  <si>
    <t>2017年汕头市第一批地方政府新增债券分配情况表</t>
  </si>
  <si>
    <t>单位：亿元</t>
  </si>
  <si>
    <t>地区</t>
  </si>
  <si>
    <t>合计</t>
  </si>
  <si>
    <t>专项债券</t>
  </si>
  <si>
    <t>备   注</t>
  </si>
  <si>
    <t>专项债券额度</t>
  </si>
  <si>
    <t xml:space="preserve"> 其中：
  土地储备专项债券</t>
  </si>
  <si>
    <t>一、市本级小计</t>
  </si>
  <si>
    <t>其中：保税区0.5亿元</t>
  </si>
  <si>
    <t>二、各区  小计</t>
  </si>
  <si>
    <t>金平区</t>
  </si>
  <si>
    <t>额度内需安排“黑底化”项目3.5亿元；“百村示范、千村整治”项目0.6亿元。</t>
  </si>
  <si>
    <t>龙湖区</t>
  </si>
  <si>
    <t>额度内需安排“黑底化”项目2.6亿元；“百村示范、千村整治”项目0.6亿元。</t>
  </si>
  <si>
    <t>濠江区</t>
  </si>
  <si>
    <t>额度内需安排“百村示范、千村整治”项目0.5亿元。</t>
  </si>
  <si>
    <t>澄海区</t>
  </si>
  <si>
    <t>额度内需安排“百村示范、千村整治”项目0.95亿元。</t>
  </si>
  <si>
    <t>潮阳区</t>
  </si>
  <si>
    <t>潮南区</t>
  </si>
  <si>
    <t>额度内需安排“百村示范、千村整治”项目0.55亿元。</t>
  </si>
  <si>
    <t>附表4：</t>
  </si>
  <si>
    <t>2017年汕头市本级第一批新增地方政府债券拟安排情况表</t>
  </si>
  <si>
    <t>单位：万元</t>
  </si>
  <si>
    <t>序号</t>
  </si>
  <si>
    <t>项目名称</t>
  </si>
  <si>
    <t>拟安排额度</t>
  </si>
  <si>
    <t>牛田洋快速通道</t>
  </si>
  <si>
    <t>天山路 （汕樟路～潮汕路）工程 （包含梅溪河大桥）</t>
  </si>
  <si>
    <t>汕揭高速公路（汕头段）项目地价款</t>
  </si>
  <si>
    <t>金砂西路西延</t>
  </si>
  <si>
    <t>火车站站房改造及相关配套工程</t>
  </si>
  <si>
    <t>火车站站前广场换乘中心项目</t>
  </si>
  <si>
    <t>市委党校改扩建项目一期工程配套设施设备项目</t>
  </si>
  <si>
    <t>雷打石生活垃圾卫生填埋场扩建工程</t>
  </si>
  <si>
    <t>安居北路（西港河～金凤西路）（一期）道路及配套工程</t>
  </si>
  <si>
    <t>韩江路（天山路～泰山路）三沟桥台及水浸点改造</t>
  </si>
  <si>
    <t>珠江路（黄山路～泰山路）“水浸街”改造工程</t>
  </si>
  <si>
    <t>华山路（金砂路～长平路）“水浸街”改造</t>
  </si>
  <si>
    <t>红领巾路（大华路~东厦路）维修改造工程</t>
  </si>
  <si>
    <t>龙江路西段（沿江路~兴安路）临时道路及配套工程</t>
  </si>
  <si>
    <t>七日红公园南侧道路维修改造工程</t>
  </si>
  <si>
    <t>新津路东延（泰山路-玉山路）道路工程</t>
  </si>
  <si>
    <t>韶山路（长平路-中山东路）</t>
  </si>
  <si>
    <t>市直下埔桥闸改建达标加固</t>
  </si>
  <si>
    <t>市高级技工学校南校区第二期工程二期教学实训大楼项目配套</t>
  </si>
  <si>
    <t xml:space="preserve">G324线改造示范工程  </t>
  </si>
  <si>
    <t>厦岭路（光华路-明珠园东侧）道路及配套工程</t>
  </si>
  <si>
    <t>金紫世家西侧路道路及配套工程</t>
  </si>
  <si>
    <t>汕头市看守所建设经费（含弱电系统）</t>
  </si>
  <si>
    <t>金平公安分局业务技术用房项目</t>
  </si>
  <si>
    <t>“汕头政府在线”项目及终端防病毒购买服务等相关配套项目</t>
  </si>
  <si>
    <t>庐山北路（黄河路-安和街）道路及配套工程建设</t>
  </si>
  <si>
    <t>2013-2016年“绿满家园”工程尾款</t>
  </si>
  <si>
    <t>西堤公园重建工程</t>
  </si>
  <si>
    <t>儿童公园东园建设工程</t>
  </si>
  <si>
    <t>中心城区步道维修改造工程</t>
  </si>
  <si>
    <t>金砂路与东坝仔连接市政道路及配套工程</t>
  </si>
  <si>
    <t>金环南路（海滨~滨港）道路及配套工程</t>
  </si>
  <si>
    <t>长平路（东厦路~汕樟路）维修改造工程</t>
  </si>
  <si>
    <t>中心医院门诊医技综合楼急诊综合楼补助</t>
  </si>
  <si>
    <t>广东潮剧院潮剧保护传承基地建设项目</t>
  </si>
  <si>
    <t>市信息中心机房扩展改造项目</t>
  </si>
  <si>
    <t>金环西路西港河桥</t>
  </si>
  <si>
    <t>揭东路（潮汕路-揭阳路）道路及配套工程</t>
  </si>
  <si>
    <t>S237线陈沙公路至深汕高速公路田心立交段大修工程（市级补助部分）</t>
  </si>
  <si>
    <t>汕头市中心城区路网维修改造（新兴路等道路）工程</t>
  </si>
  <si>
    <t>汕头市中心城区西片区截污管网完善工程</t>
  </si>
  <si>
    <t>市区四沟“黑臭水体”整治及水质提升项目</t>
  </si>
  <si>
    <t>金平区“黑臭水体”整治</t>
  </si>
  <si>
    <t>汕头市中心城区快速路系统</t>
  </si>
  <si>
    <t>汕头湾新通道前期费用</t>
  </si>
  <si>
    <t>金晖中学（含地下停车场）建设项目</t>
  </si>
  <si>
    <t>城市景观照明改造项目</t>
  </si>
  <si>
    <t>礐石大桥维修工程</t>
  </si>
  <si>
    <t>数字化城市管理建设项目</t>
  </si>
  <si>
    <t>区域医疗卫生信息平台（一期）项目</t>
  </si>
  <si>
    <t>汕头市公共信用信息大数据系统项目</t>
  </si>
  <si>
    <t>北轴工业区09、10居及珠厦片区道路破损修复工程</t>
  </si>
  <si>
    <t>G324延长线（乡道998线）礐石大桥至汕头渡口路段路面改造工程</t>
  </si>
  <si>
    <t>凤东路（龙湖段）项目建设</t>
  </si>
  <si>
    <t>龙湖东部产业园基础设施及配套项目</t>
  </si>
  <si>
    <t>出租屋“门禁+视频”系统(非涉密项目)</t>
  </si>
  <si>
    <t>保税区基础设施提升</t>
  </si>
  <si>
    <t>保税物流中心建设项目</t>
  </si>
  <si>
    <t>附表5：</t>
  </si>
  <si>
    <t>结转2017年汕头市本级一般公共预算支出情况表</t>
  </si>
  <si>
    <t>金额</t>
  </si>
  <si>
    <t>濠江区、潮阳区老渔工生活补助</t>
  </si>
  <si>
    <t>消化历年挂账及其他支出</t>
  </si>
  <si>
    <t>提前下达2016年省财政对市县财政部门建设补助资金</t>
  </si>
  <si>
    <t>2016年华侨事业费中央补助资金</t>
  </si>
  <si>
    <t>配套省高中困难家庭市级补助资金</t>
  </si>
  <si>
    <t>2016年省级农业发展和农村工作专项资金预算（第一批）</t>
  </si>
  <si>
    <t>2016年省级农业救灾应急资金</t>
  </si>
  <si>
    <t>2016年中央农业生产救灾资金（第二批）</t>
  </si>
  <si>
    <t>2016年省级防汛抗旱及水利应急补助资金</t>
  </si>
  <si>
    <t xml:space="preserve">  其中：国有土地使用权出让收入</t>
  </si>
  <si>
    <t xml:space="preserve">       国有土地收益基金收入</t>
  </si>
  <si>
    <t xml:space="preserve">       城市基础设施配套费收入</t>
  </si>
  <si>
    <t xml:space="preserve">       车辆通行费</t>
  </si>
  <si>
    <t xml:space="preserve">       污水处理费收入</t>
  </si>
  <si>
    <t>支出功能分类</t>
  </si>
  <si>
    <t>2017年创建教育现代化先进市市级基础性奖补专项资金</t>
  </si>
  <si>
    <t>龙湖区25米以上道路步道改造项目补助资金</t>
  </si>
  <si>
    <t>2017年春节慰问特殊困难群体等补助资金</t>
  </si>
  <si>
    <t>市商务汕头进出境货运车检查场2016年一次性补贴</t>
  </si>
  <si>
    <t>市交通局榕江航道整治工程剩余地方配套资金</t>
  </si>
  <si>
    <t>澄海区塔山社会主义核心价值观主题公园建设补助资金</t>
  </si>
  <si>
    <t>金平区更换环卫垃圾运载车辆专项补助资金</t>
  </si>
  <si>
    <t>龙湖区产业扶持转移支付补助资金</t>
  </si>
  <si>
    <t>市四医收治在外托养流浪精神病人专项经费</t>
  </si>
  <si>
    <t>潮阳区海门镇坑尾村创文工作补助资金</t>
  </si>
  <si>
    <t>汕头经济特区报社2017年办报补助经费</t>
  </si>
  <si>
    <t>澄海区东里镇西洋村4个民生项目补助资金</t>
  </si>
  <si>
    <t>市城管执法局配备全国统一制服和标志标识经费</t>
  </si>
  <si>
    <t>2017年村卫生站公建民营规范化建设补助经费</t>
  </si>
  <si>
    <t>2016年中心城区税收属地征管专项补助</t>
  </si>
  <si>
    <t>2017年企业上市奖励资金（第二批）</t>
  </si>
  <si>
    <t>市城管局泰山路儿童公园前人行天桥工程建设资金</t>
  </si>
  <si>
    <t>市代建中心七日红公园南侧道路维修改造工程代建管理费</t>
  </si>
  <si>
    <t>市代建中心中山西路（利安路-汕樟路）改造工程代建管理费</t>
  </si>
  <si>
    <t>市代建中心长平路（东厦路-汕樟路）维修改造工程代建管理费</t>
  </si>
  <si>
    <t>市港口局汕头港主航道2015-2017年度维护性疏浚工程进度款</t>
  </si>
  <si>
    <t>市轮渡公司购置两艘新轮渡合同款</t>
  </si>
  <si>
    <t>小公园永平路老邮电广场项目建设资金</t>
  </si>
  <si>
    <t>中泰立交桥地面层路网升级改造工程（珠港路）建设资金</t>
  </si>
  <si>
    <t>中山公园修缮工程建设资金</t>
  </si>
  <si>
    <t>市行政服务中心公安业务综合服务区及24小时便民自动服务区建设经费</t>
  </si>
  <si>
    <t>其他财政事务支出</t>
  </si>
  <si>
    <t>华侨事务</t>
  </si>
  <si>
    <t>高中教育</t>
  </si>
  <si>
    <t>省财政补助2016年技工学校国家助学金和免学费补助资金</t>
  </si>
  <si>
    <t>技校教育</t>
  </si>
  <si>
    <t>中央和省财政2016年自然灾害救助补助资金</t>
  </si>
  <si>
    <t>中央自然灾害生活补助</t>
  </si>
  <si>
    <t>地方自然灾害生活补助</t>
  </si>
  <si>
    <t>中央财政2015年新能源汽车充电基础设施奖励资金</t>
  </si>
  <si>
    <t>能源节约利用</t>
  </si>
  <si>
    <t>科技转化与推广服务</t>
  </si>
  <si>
    <t>2016年中央动物防疫补助资金和省级动植物疫病防控专项资金</t>
  </si>
  <si>
    <t>病虫害控制</t>
  </si>
  <si>
    <t>防灾救灾</t>
  </si>
  <si>
    <t>防汛</t>
  </si>
  <si>
    <t>支出功能
分类编码</t>
  </si>
  <si>
    <t>教育专项转移支付</t>
  </si>
  <si>
    <t>其他城乡社区公共设施支出</t>
  </si>
  <si>
    <t>专项转移支付</t>
  </si>
  <si>
    <t>航道维护</t>
  </si>
  <si>
    <t>文化体育与传媒专项转移支付</t>
  </si>
  <si>
    <t>城乡社区专项转移支付</t>
  </si>
  <si>
    <t>其他一般性转移支付支出</t>
  </si>
  <si>
    <t>综合医院</t>
  </si>
  <si>
    <t>其他新闻出版广播影视支出</t>
  </si>
  <si>
    <t>农林水专项转移支付</t>
  </si>
  <si>
    <t>城管执法</t>
  </si>
  <si>
    <t>医疗卫生与计划生育专项转移支付</t>
  </si>
  <si>
    <t>其他专项转移支付</t>
  </si>
  <si>
    <t>一般公共服务专项转移支付</t>
  </si>
  <si>
    <t>其他交通运输支出</t>
  </si>
  <si>
    <t>其他文化体育与传媒支出</t>
  </si>
  <si>
    <t>其他公安支出</t>
  </si>
  <si>
    <t>其他政府办公厅（室）及相关机构事务支出</t>
  </si>
  <si>
    <t>合  计</t>
  </si>
  <si>
    <t>单位：万元</t>
  </si>
  <si>
    <t>备注</t>
  </si>
  <si>
    <t>收　　　　　入</t>
  </si>
  <si>
    <t>2017年                    预算</t>
  </si>
  <si>
    <t>2017年
预算调整</t>
  </si>
  <si>
    <t>比预算
+、-%</t>
  </si>
  <si>
    <t>比预算
+、-额</t>
  </si>
  <si>
    <t>备注</t>
  </si>
  <si>
    <t>支出功能分类</t>
  </si>
  <si>
    <t>2017年                         预算</t>
  </si>
  <si>
    <t>一、税收收入</t>
  </si>
  <si>
    <t>一、一般公共服务</t>
  </si>
  <si>
    <t xml:space="preserve">    其中：增值税</t>
  </si>
  <si>
    <t>二、外交</t>
  </si>
  <si>
    <t xml:space="preserve">         企业所得税</t>
  </si>
  <si>
    <t>三、国防</t>
  </si>
  <si>
    <t xml:space="preserve">         契税</t>
  </si>
  <si>
    <t>四、公共安全</t>
  </si>
  <si>
    <t xml:space="preserve">         城市维护建设税</t>
  </si>
  <si>
    <t>五、教育</t>
  </si>
  <si>
    <t xml:space="preserve">         房产税</t>
  </si>
  <si>
    <t>六、科学技术</t>
  </si>
  <si>
    <t xml:space="preserve">         城镇土地使用税</t>
  </si>
  <si>
    <t>七、文化体育与传媒</t>
  </si>
  <si>
    <t xml:space="preserve">         土地增值税</t>
  </si>
  <si>
    <t>八、社会保障和就业</t>
  </si>
  <si>
    <t xml:space="preserve">         个人所得税</t>
  </si>
  <si>
    <t>九、医疗卫生与计划生育</t>
  </si>
  <si>
    <t>十、节能环保</t>
  </si>
  <si>
    <t>二、非税收入</t>
  </si>
  <si>
    <t>十一、城乡社区</t>
  </si>
  <si>
    <t xml:space="preserve">    其中：专项收入</t>
  </si>
  <si>
    <t>十二、农林水</t>
  </si>
  <si>
    <t xml:space="preserve">         行政事业性收费收入</t>
  </si>
  <si>
    <t>十三、交通运输</t>
  </si>
  <si>
    <t xml:space="preserve">         罚没收入</t>
  </si>
  <si>
    <t>十四、工业商业金融等</t>
  </si>
  <si>
    <t xml:space="preserve">          国有资源（资产）有偿使用收入</t>
  </si>
  <si>
    <t>十五、国土海洋气象等</t>
  </si>
  <si>
    <t xml:space="preserve">         政府住房基金收入</t>
  </si>
  <si>
    <t>十六、住房保障</t>
  </si>
  <si>
    <t>十七、预备费</t>
  </si>
  <si>
    <t>十八、地方政府债务付息及发行费用支出</t>
  </si>
  <si>
    <t>十九、其他支出</t>
  </si>
  <si>
    <t>本年收入小计</t>
  </si>
  <si>
    <t>本年支出小计</t>
  </si>
  <si>
    <t>税收返还收入</t>
  </si>
  <si>
    <t>上解上级支出</t>
  </si>
  <si>
    <t>上级补助收入</t>
  </si>
  <si>
    <t>补助下级支出</t>
  </si>
  <si>
    <t>调入预算稳定调节基金</t>
  </si>
  <si>
    <t>地方政府债务还本支出</t>
  </si>
  <si>
    <t>一般公共预算调入资金</t>
  </si>
  <si>
    <t>补充预算稳定调节基金</t>
  </si>
  <si>
    <t>下级上解收入</t>
  </si>
  <si>
    <t>一般公共预算调出资金</t>
  </si>
  <si>
    <t>上年结余收入</t>
  </si>
  <si>
    <t>结转下年支出</t>
  </si>
  <si>
    <t>净结余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</si>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</sst>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0_ "/>
    <numFmt numFmtId="179" formatCode="0_ "/>
    <numFmt numFmtId="180" formatCode="0_);[Red]\(0\)"/>
    <numFmt numFmtId="181" formatCode="#,##0.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&quot;$&quot;* #,##0.0_);_(&quot;$&quot;* \(#,##0.0\);_(&quot;$&quot;* &quot;-&quot;??_);_(@_)"/>
    <numFmt numFmtId="185" formatCode="mmm\ dd\,\ yy"/>
    <numFmt numFmtId="186" formatCode="_(&quot;$&quot;* #,##0_);_(&quot;$&quot;* \(#,##0\);_(&quot;$&quot;* &quot;-&quot;??_);_(@_)"/>
    <numFmt numFmtId="187" formatCode="mm/dd/yy_)"/>
    <numFmt numFmtId="188" formatCode="mmm/yyyy;_-\ &quot;N/A&quot;_-;_-\ &quot;-&quot;_-"/>
    <numFmt numFmtId="189" formatCode="mmm/dd/yyyy;_-\ &quot;N/A&quot;_-;_-\ &quot;-&quot;_-"/>
    <numFmt numFmtId="190" formatCode="_-#,##0_-;\(#,##0\);_-\ \ &quot;-&quot;_-;_-@_-"/>
    <numFmt numFmtId="191" formatCode="_-#,##0.00_-;\(#,##0.00\);_-\ \ &quot;-&quot;_-;_-@_-"/>
    <numFmt numFmtId="192" formatCode="_-#,##0%_-;\(#,##0%\);_-\ &quot;-&quot;_-"/>
    <numFmt numFmtId="193" formatCode="_-#,###,_-;\(#,###,\);_-\ \ &quot;-&quot;_-;_-@_-"/>
    <numFmt numFmtId="194" formatCode="_-#,###.00,_-;\(#,###.00,\);_-\ \ &quot;-&quot;_-;_-@_-"/>
    <numFmt numFmtId="195" formatCode="_([$€-2]* #,##0.00_);_([$€-2]* \(#,##0.00\);_([$€-2]* &quot;-&quot;??_)"/>
    <numFmt numFmtId="196" formatCode="_-* #,##0_-;\-* #,##0_-;_-* &quot;-&quot;??_-;_-@_-"/>
    <numFmt numFmtId="197" formatCode="#,##0\ &quot; &quot;;\(#,##0\)\ ;&quot;—&quot;&quot; &quot;&quot; &quot;&quot; &quot;&quot; &quot;"/>
    <numFmt numFmtId="198" formatCode="_-#0&quot;.&quot;0000_-;\(#0&quot;.&quot;0000\);_-\ \ &quot;-&quot;_-;_-@_-"/>
    <numFmt numFmtId="199" formatCode="_-#0&quot;.&quot;0,_-;\(#0&quot;.&quot;0,\);_-\ \ &quot;-&quot;_-;_-@_-"/>
    <numFmt numFmtId="200" formatCode="0.0%"/>
    <numFmt numFmtId="201" formatCode="&quot;$&quot;#,##0;\-&quot;$&quot;#,##0"/>
    <numFmt numFmtId="202" formatCode="#,##0.00&quot;¥&quot;;\-#,##0.00&quot;¥&quot;"/>
    <numFmt numFmtId="203" formatCode="#,##0.00&quot;¥&quot;;[Red]\-#,##0.00&quot;¥&quot;"/>
    <numFmt numFmtId="204" formatCode="_-* #,##0&quot;¥&quot;_-;\-* #,##0&quot;¥&quot;_-;_-* &quot;-&quot;&quot;¥&quot;_-;_-@_-"/>
    <numFmt numFmtId="205" formatCode="_-* #,##0.00&quot;¥&quot;_-;\-* #,##0.00&quot;¥&quot;_-;_-* &quot;-&quot;??&quot;¥&quot;_-;_-@_-"/>
    <numFmt numFmtId="206" formatCode="0.000%"/>
    <numFmt numFmtId="207" formatCode="&quot;\&quot;#,##0;[Red]&quot;\&quot;&quot;\&quot;&quot;\&quot;&quot;\&quot;&quot;\&quot;&quot;\&quot;&quot;\&quot;\-#,##0"/>
    <numFmt numFmtId="208" formatCode="0.00_);[Red]\(0.00\)"/>
    <numFmt numFmtId="209" formatCode="0.0_);[Red]\(0.0\)"/>
    <numFmt numFmtId="210" formatCode="0.0_ "/>
    <numFmt numFmtId="211" formatCode="0_ ;[Red]\-0\ "/>
    <numFmt numFmtId="212" formatCode="_ * #,##0.0_ ;_ * \-#,##0.0_ ;_ * &quot;-&quot;??_ ;_ @_ "/>
    <numFmt numFmtId="213" formatCode="0_);\(0\)"/>
    <numFmt numFmtId="214" formatCode="_ * #,##0_ ;_ * \-#,##0_ ;_ * &quot;-&quot;??_ ;_ @_ "/>
    <numFmt numFmtId="215" formatCode="0.0000_ "/>
    <numFmt numFmtId="216" formatCode="0.000_ "/>
  </numFmts>
  <fonts count="10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9"/>
      <name val="宋体"/>
      <family val="0"/>
    </font>
    <font>
      <b/>
      <sz val="12"/>
      <name val="黑体"/>
      <family val="3"/>
    </font>
    <font>
      <b/>
      <sz val="11"/>
      <name val="宋体"/>
      <family val="0"/>
    </font>
    <font>
      <b/>
      <sz val="11"/>
      <name val="仿宋_GB2312"/>
      <family val="3"/>
    </font>
    <font>
      <sz val="18"/>
      <name val="Times New Roman"/>
      <family val="1"/>
    </font>
    <font>
      <sz val="12"/>
      <name val="Times New Roman"/>
      <family val="1"/>
    </font>
    <font>
      <sz val="11"/>
      <name val="ＭＳ Ｐゴシック"/>
      <family val="2"/>
    </font>
    <font>
      <sz val="12"/>
      <name val="???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9"/>
      <name val="宋体"/>
      <family val="0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1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9"/>
      <name val="宋体"/>
      <family val="0"/>
    </font>
    <font>
      <sz val="48"/>
      <name val="方正小标宋简体"/>
      <family val="0"/>
    </font>
    <font>
      <sz val="48"/>
      <name val="Times New Roman"/>
      <family val="1"/>
    </font>
    <font>
      <sz val="18"/>
      <name val="宋体"/>
      <family val="0"/>
    </font>
    <font>
      <sz val="14"/>
      <name val="Times New Roman"/>
      <family val="1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瀹嬩綋"/>
      <family val="0"/>
    </font>
    <font>
      <sz val="10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宋体"/>
      <family val="0"/>
    </font>
    <font>
      <sz val="26"/>
      <color indexed="8"/>
      <name val="宋体"/>
      <family val="0"/>
    </font>
    <font>
      <sz val="12"/>
      <color theme="1"/>
      <name val="Calibri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0"/>
    </font>
    <font>
      <b/>
      <sz val="12"/>
      <color theme="1"/>
      <name val="Calibri"/>
      <family val="0"/>
    </font>
    <font>
      <sz val="11"/>
      <color theme="1"/>
      <name val="Calibri"/>
      <family val="0"/>
    </font>
    <font>
      <sz val="11"/>
      <color rgb="FF000000"/>
      <name val="瀹嬩綋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0"/>
    </font>
    <font>
      <sz val="22"/>
      <color theme="1"/>
      <name val="Calibri"/>
      <family val="0"/>
    </font>
    <font>
      <sz val="26"/>
      <color theme="1"/>
      <name val="Calibri"/>
      <family val="0"/>
    </font>
    <font>
      <sz val="2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double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</borders>
  <cellStyleXfs count="22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>
      <alignment/>
      <protection/>
    </xf>
    <xf numFmtId="49" fontId="15" fillId="0" borderId="0" applyProtection="0">
      <alignment horizontal="left"/>
    </xf>
    <xf numFmtId="0" fontId="14" fillId="0" borderId="0">
      <alignment/>
      <protection locked="0"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/>
    </xf>
    <xf numFmtId="190" fontId="15" fillId="0" borderId="0" applyFill="0" applyBorder="0" applyProtection="0">
      <alignment horizontal="right"/>
    </xf>
    <xf numFmtId="191" fontId="15" fillId="0" borderId="0" applyFill="0" applyBorder="0" applyProtection="0">
      <alignment horizontal="right"/>
    </xf>
    <xf numFmtId="189" fontId="17" fillId="0" borderId="0" applyFill="0" applyBorder="0" applyProtection="0">
      <alignment horizontal="center"/>
    </xf>
    <xf numFmtId="188" fontId="17" fillId="0" borderId="0" applyFill="0" applyBorder="0" applyProtection="0">
      <alignment horizontal="center"/>
    </xf>
    <xf numFmtId="192" fontId="18" fillId="0" borderId="0" applyFill="0" applyBorder="0" applyProtection="0">
      <alignment horizontal="right"/>
    </xf>
    <xf numFmtId="193" fontId="15" fillId="0" borderId="0" applyFill="0" applyBorder="0" applyProtection="0">
      <alignment horizontal="right"/>
    </xf>
    <xf numFmtId="194" fontId="15" fillId="0" borderId="0" applyFill="0" applyBorder="0" applyProtection="0">
      <alignment horizontal="right"/>
    </xf>
    <xf numFmtId="199" fontId="15" fillId="0" borderId="0" applyFill="0" applyBorder="0" applyProtection="0">
      <alignment horizontal="right"/>
    </xf>
    <xf numFmtId="198" fontId="15" fillId="0" borderId="0" applyFill="0" applyBorder="0" applyProtection="0">
      <alignment horizontal="right"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>
      <alignment horizontal="center" wrapText="1"/>
      <protection locked="0"/>
    </xf>
    <xf numFmtId="196" fontId="11" fillId="0" borderId="0" applyFill="0" applyBorder="0" applyAlignment="0">
      <protection/>
    </xf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23" fillId="0" borderId="0" applyFill="0" applyBorder="0">
      <alignment horizontal="right"/>
      <protection/>
    </xf>
    <xf numFmtId="0" fontId="11" fillId="0" borderId="0" applyFill="0" applyBorder="0">
      <alignment horizontal="right"/>
      <protection/>
    </xf>
    <xf numFmtId="0" fontId="24" fillId="0" borderId="1">
      <alignment horizontal="center"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207" fontId="14" fillId="0" borderId="0">
      <alignment/>
      <protection/>
    </xf>
    <xf numFmtId="41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81" fontId="15" fillId="0" borderId="0">
      <alignment/>
      <protection/>
    </xf>
    <xf numFmtId="0" fontId="25" fillId="0" borderId="0" applyNumberFormat="0" applyAlignment="0">
      <protection/>
    </xf>
    <xf numFmtId="0" fontId="26" fillId="0" borderId="0" applyNumberFormat="0" applyAlignment="0">
      <protection/>
    </xf>
    <xf numFmtId="182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5" fontId="4" fillId="0" borderId="0">
      <alignment/>
      <protection/>
    </xf>
    <xf numFmtId="0" fontId="28" fillId="0" borderId="0" applyNumberFormat="0" applyAlignment="0">
      <protection/>
    </xf>
    <xf numFmtId="0" fontId="29" fillId="16" borderId="2">
      <alignment/>
      <protection/>
    </xf>
    <xf numFmtId="195" fontId="15" fillId="0" borderId="0" applyFont="0" applyFill="0" applyBorder="0" applyAlignment="0" applyProtection="0"/>
    <xf numFmtId="0" fontId="14" fillId="0" borderId="0">
      <alignment/>
      <protection locked="0"/>
    </xf>
    <xf numFmtId="197" fontId="30" fillId="0" borderId="0">
      <alignment horizontal="right"/>
      <protection/>
    </xf>
    <xf numFmtId="0" fontId="14" fillId="0" borderId="0">
      <alignment/>
      <protection/>
    </xf>
    <xf numFmtId="38" fontId="29" fillId="17" borderId="0" applyNumberFormat="0" applyBorder="0" applyAlignment="0" applyProtection="0"/>
    <xf numFmtId="0" fontId="31" fillId="0" borderId="0">
      <alignment horizontal="left"/>
      <protection/>
    </xf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10" fontId="29" fillId="18" borderId="2" applyNumberFormat="0" applyBorder="0" applyAlignment="0" applyProtection="0"/>
    <xf numFmtId="202" fontId="0" fillId="19" borderId="0">
      <alignment/>
      <protection/>
    </xf>
    <xf numFmtId="0" fontId="23" fillId="2" borderId="0" applyNumberFormat="0" applyFont="0" applyBorder="0" applyAlignment="0" applyProtection="0"/>
    <xf numFmtId="38" fontId="10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1" fillId="0" borderId="0" applyFont="0" applyFill="0">
      <alignment horizontal="fill"/>
      <protection/>
    </xf>
    <xf numFmtId="202" fontId="0" fillId="20" borderId="0">
      <alignment/>
      <protection/>
    </xf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0" borderId="5">
      <alignment/>
      <protection/>
    </xf>
    <xf numFmtId="204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0">
      <alignment/>
      <protection/>
    </xf>
    <xf numFmtId="37" fontId="3" fillId="0" borderId="0">
      <alignment/>
      <protection/>
    </xf>
    <xf numFmtId="39" fontId="0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17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9" fillId="17" borderId="2">
      <alignment/>
      <protection/>
    </xf>
    <xf numFmtId="201" fontId="37" fillId="0" borderId="0">
      <alignment/>
      <protection/>
    </xf>
    <xf numFmtId="0" fontId="4" fillId="0" borderId="0" applyNumberFormat="0" applyFont="0" applyFill="0" applyBorder="0" applyAlignment="0" applyProtection="0"/>
    <xf numFmtId="203" fontId="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>
      <alignment/>
      <protection/>
    </xf>
    <xf numFmtId="0" fontId="40" fillId="0" borderId="2">
      <alignment horizontal="center"/>
      <protection/>
    </xf>
    <xf numFmtId="0" fontId="40" fillId="0" borderId="0">
      <alignment horizontal="center" vertical="center"/>
      <protection/>
    </xf>
    <xf numFmtId="0" fontId="41" fillId="22" borderId="0" applyNumberFormat="0" applyFill="0">
      <alignment horizontal="left" vertical="center"/>
      <protection/>
    </xf>
    <xf numFmtId="0" fontId="35" fillId="0" borderId="0">
      <alignment/>
      <protection/>
    </xf>
    <xf numFmtId="40" fontId="42" fillId="0" borderId="0" applyBorder="0">
      <alignment horizontal="right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6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49" fillId="0" borderId="0" applyFill="0" applyBorder="0" applyAlignment="0">
      <protection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66" fillId="4" borderId="0" applyNumberFormat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17" borderId="10" applyNumberFormat="0" applyAlignment="0" applyProtection="0"/>
    <xf numFmtId="0" fontId="54" fillId="23" borderId="1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86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5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17" borderId="13" applyNumberFormat="0" applyAlignment="0" applyProtection="0"/>
    <xf numFmtId="0" fontId="62" fillId="7" borderId="10" applyNumberFormat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6" fillId="29" borderId="14" applyNumberFormat="0" applyFont="0" applyAlignment="0" applyProtection="0"/>
    <xf numFmtId="177" fontId="14" fillId="0" borderId="2" applyNumberFormat="0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8" fillId="0" borderId="0">
      <alignment/>
      <protection/>
    </xf>
  </cellStyleXfs>
  <cellXfs count="145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vertical="center"/>
    </xf>
    <xf numFmtId="3" fontId="6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69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70" fillId="0" borderId="0" xfId="0" applyNumberFormat="1" applyFont="1" applyFill="1" applyAlignment="1">
      <alignment/>
    </xf>
    <xf numFmtId="3" fontId="68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1" fontId="73" fillId="0" borderId="0" xfId="176" applyNumberFormat="1" applyFont="1" applyFill="1" applyBorder="1" applyAlignment="1">
      <alignment horizontal="right" vertical="center"/>
      <protection/>
    </xf>
    <xf numFmtId="180" fontId="0" fillId="0" borderId="0" xfId="0" applyNumberFormat="1" applyFont="1" applyFill="1" applyAlignment="1">
      <alignment/>
    </xf>
    <xf numFmtId="180" fontId="68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87" fillId="0" borderId="2" xfId="0" applyFont="1" applyBorder="1" applyAlignment="1">
      <alignment horizontal="center" vertical="center"/>
    </xf>
    <xf numFmtId="0" fontId="87" fillId="0" borderId="2" xfId="0" applyFont="1" applyBorder="1" applyAlignment="1">
      <alignment vertical="center" wrapText="1"/>
    </xf>
    <xf numFmtId="0" fontId="88" fillId="0" borderId="2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91" fillId="0" borderId="2" xfId="0" applyFont="1" applyBorder="1" applyAlignment="1">
      <alignment horizontal="center" vertical="center"/>
    </xf>
    <xf numFmtId="0" fontId="68" fillId="30" borderId="2" xfId="0" applyFont="1" applyFill="1" applyBorder="1" applyAlignment="1">
      <alignment horizontal="left" vertical="center" wrapText="1"/>
    </xf>
    <xf numFmtId="0" fontId="92" fillId="0" borderId="2" xfId="0" applyFont="1" applyBorder="1" applyAlignment="1">
      <alignment horizontal="left" vertical="center" wrapText="1"/>
    </xf>
    <xf numFmtId="0" fontId="92" fillId="30" borderId="2" xfId="0" applyFont="1" applyFill="1" applyBorder="1" applyAlignment="1">
      <alignment horizontal="left" vertical="center" wrapText="1"/>
    </xf>
    <xf numFmtId="0" fontId="68" fillId="0" borderId="2" xfId="0" applyFont="1" applyBorder="1" applyAlignment="1">
      <alignment horizontal="left" vertical="center" wrapText="1"/>
    </xf>
    <xf numFmtId="0" fontId="93" fillId="0" borderId="2" xfId="0" applyFont="1" applyBorder="1" applyAlignment="1">
      <alignment horizontal="left" vertical="center"/>
    </xf>
    <xf numFmtId="0" fontId="68" fillId="0" borderId="15" xfId="0" applyFont="1" applyBorder="1" applyAlignment="1">
      <alignment horizontal="left" vertical="center" wrapText="1"/>
    </xf>
    <xf numFmtId="0" fontId="92" fillId="0" borderId="15" xfId="0" applyFont="1" applyBorder="1" applyAlignment="1">
      <alignment horizontal="left" vertical="center" wrapText="1"/>
    </xf>
    <xf numFmtId="0" fontId="92" fillId="30" borderId="15" xfId="0" applyFont="1" applyFill="1" applyBorder="1" applyAlignment="1">
      <alignment horizontal="left" vertical="center" wrapText="1"/>
    </xf>
    <xf numFmtId="0" fontId="68" fillId="30" borderId="15" xfId="0" applyFont="1" applyFill="1" applyBorder="1" applyAlignment="1">
      <alignment horizontal="left" vertical="center" wrapText="1"/>
    </xf>
    <xf numFmtId="0" fontId="91" fillId="0" borderId="15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9" fillId="0" borderId="15" xfId="0" applyFont="1" applyBorder="1" applyAlignment="1">
      <alignment horizontal="left" vertical="center" wrapText="1"/>
    </xf>
    <xf numFmtId="0" fontId="94" fillId="0" borderId="15" xfId="0" applyFont="1" applyBorder="1" applyAlignment="1">
      <alignment horizontal="left" vertical="center" wrapText="1"/>
    </xf>
    <xf numFmtId="0" fontId="94" fillId="30" borderId="15" xfId="0" applyFont="1" applyFill="1" applyBorder="1" applyAlignment="1">
      <alignment horizontal="left" vertical="center" wrapText="1"/>
    </xf>
    <xf numFmtId="0" fontId="49" fillId="30" borderId="15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3" fontId="75" fillId="0" borderId="16" xfId="0" applyNumberFormat="1" applyFont="1" applyFill="1" applyBorder="1" applyAlignment="1">
      <alignment horizontal="center" vertical="center" wrapText="1"/>
    </xf>
    <xf numFmtId="3" fontId="75" fillId="0" borderId="17" xfId="0" applyNumberFormat="1" applyFont="1" applyFill="1" applyBorder="1" applyAlignment="1">
      <alignment horizontal="center" vertical="center" wrapText="1"/>
    </xf>
    <xf numFmtId="3" fontId="75" fillId="0" borderId="18" xfId="0" applyNumberFormat="1" applyFont="1" applyFill="1" applyBorder="1" applyAlignment="1">
      <alignment horizontal="center" vertical="center" wrapText="1"/>
    </xf>
    <xf numFmtId="3" fontId="75" fillId="0" borderId="19" xfId="0" applyNumberFormat="1" applyFont="1" applyFill="1" applyBorder="1" applyAlignment="1">
      <alignment horizontal="center" vertical="center" wrapText="1"/>
    </xf>
    <xf numFmtId="3" fontId="75" fillId="0" borderId="20" xfId="0" applyNumberFormat="1" applyFont="1" applyFill="1" applyBorder="1" applyAlignment="1">
      <alignment horizontal="center" vertical="center" wrapText="1"/>
    </xf>
    <xf numFmtId="3" fontId="75" fillId="0" borderId="21" xfId="0" applyNumberFormat="1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3" xfId="0" applyFont="1" applyBorder="1" applyAlignment="1">
      <alignment vertical="center" wrapText="1"/>
    </xf>
    <xf numFmtId="0" fontId="87" fillId="0" borderId="24" xfId="0" applyFont="1" applyBorder="1" applyAlignment="1">
      <alignment horizontal="center" vertical="center"/>
    </xf>
    <xf numFmtId="0" fontId="89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vertical="center" wrapText="1"/>
    </xf>
    <xf numFmtId="0" fontId="91" fillId="0" borderId="16" xfId="0" applyFont="1" applyBorder="1" applyAlignment="1">
      <alignment horizontal="center" vertical="center"/>
    </xf>
    <xf numFmtId="0" fontId="91" fillId="0" borderId="17" xfId="0" applyFont="1" applyBorder="1" applyAlignment="1">
      <alignment horizontal="center" vertical="center"/>
    </xf>
    <xf numFmtId="0" fontId="91" fillId="0" borderId="21" xfId="0" applyFont="1" applyBorder="1" applyAlignment="1">
      <alignment horizontal="center" vertical="center"/>
    </xf>
    <xf numFmtId="0" fontId="91" fillId="0" borderId="22" xfId="0" applyFont="1" applyBorder="1" applyAlignment="1">
      <alignment horizontal="center" vertical="center"/>
    </xf>
    <xf numFmtId="0" fontId="95" fillId="0" borderId="23" xfId="0" applyFont="1" applyBorder="1" applyAlignment="1">
      <alignment horizontal="center" vertical="center"/>
    </xf>
    <xf numFmtId="0" fontId="96" fillId="0" borderId="23" xfId="0" applyFont="1" applyBorder="1" applyAlignment="1">
      <alignment horizontal="center" vertical="center" wrapText="1"/>
    </xf>
    <xf numFmtId="0" fontId="96" fillId="30" borderId="23" xfId="0" applyFont="1" applyFill="1" applyBorder="1" applyAlignment="1">
      <alignment horizontal="center" vertical="center" wrapText="1"/>
    </xf>
    <xf numFmtId="179" fontId="96" fillId="30" borderId="23" xfId="0" applyNumberFormat="1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/>
    </xf>
    <xf numFmtId="0" fontId="93" fillId="0" borderId="25" xfId="0" applyFont="1" applyBorder="1" applyAlignment="1">
      <alignment horizontal="left" vertical="center" wrapText="1"/>
    </xf>
    <xf numFmtId="0" fontId="96" fillId="0" borderId="26" xfId="0" applyFont="1" applyBorder="1" applyAlignment="1">
      <alignment horizontal="center" vertical="center"/>
    </xf>
    <xf numFmtId="0" fontId="97" fillId="0" borderId="17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/>
    </xf>
    <xf numFmtId="178" fontId="11" fillId="30" borderId="23" xfId="0" applyNumberFormat="1" applyFont="1" applyFill="1" applyBorder="1" applyAlignment="1">
      <alignment horizontal="right" vertical="center"/>
    </xf>
    <xf numFmtId="0" fontId="68" fillId="0" borderId="27" xfId="0" applyFont="1" applyBorder="1" applyAlignment="1">
      <alignment horizontal="left" vertical="center" wrapText="1"/>
    </xf>
    <xf numFmtId="0" fontId="94" fillId="30" borderId="27" xfId="0" applyFont="1" applyFill="1" applyBorder="1" applyAlignment="1">
      <alignment horizontal="left" vertical="center" wrapText="1"/>
    </xf>
    <xf numFmtId="178" fontId="11" fillId="30" borderId="26" xfId="0" applyNumberFormat="1" applyFont="1" applyFill="1" applyBorder="1" applyAlignment="1">
      <alignment horizontal="right" vertical="center"/>
    </xf>
    <xf numFmtId="179" fontId="74" fillId="30" borderId="23" xfId="0" applyNumberFormat="1" applyFont="1" applyFill="1" applyBorder="1" applyAlignment="1">
      <alignment horizontal="center" vertical="center"/>
    </xf>
    <xf numFmtId="3" fontId="64" fillId="0" borderId="0" xfId="0" applyNumberFormat="1" applyFont="1" applyFill="1" applyAlignment="1">
      <alignment horizontal="left" vertical="center" wrapText="1"/>
    </xf>
    <xf numFmtId="3" fontId="71" fillId="0" borderId="0" xfId="0" applyNumberFormat="1" applyFont="1" applyFill="1" applyAlignment="1">
      <alignment horizontal="center" vertical="center"/>
    </xf>
    <xf numFmtId="3" fontId="63" fillId="0" borderId="0" xfId="0" applyNumberFormat="1" applyFont="1" applyFill="1" applyAlignment="1" quotePrefix="1">
      <alignment horizontal="center"/>
    </xf>
    <xf numFmtId="3" fontId="72" fillId="0" borderId="0" xfId="0" applyNumberFormat="1" applyFont="1" applyFill="1" applyAlignment="1">
      <alignment horizontal="center" vertical="center"/>
    </xf>
    <xf numFmtId="178" fontId="73" fillId="0" borderId="23" xfId="0" applyNumberFormat="1" applyFont="1" applyFill="1" applyBorder="1" applyAlignment="1">
      <alignment horizontal="left" vertical="top" wrapText="1"/>
    </xf>
    <xf numFmtId="178" fontId="73" fillId="0" borderId="26" xfId="0" applyNumberFormat="1" applyFont="1" applyFill="1" applyBorder="1" applyAlignment="1">
      <alignment horizontal="left" vertical="top" wrapText="1"/>
    </xf>
    <xf numFmtId="0" fontId="98" fillId="0" borderId="0" xfId="0" applyFont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90" fillId="0" borderId="17" xfId="0" applyFont="1" applyBorder="1" applyAlignment="1">
      <alignment horizontal="center" vertical="center"/>
    </xf>
    <xf numFmtId="0" fontId="90" fillId="0" borderId="2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99" fillId="0" borderId="0" xfId="0" applyFont="1" applyAlignment="1">
      <alignment horizontal="center" vertical="center"/>
    </xf>
    <xf numFmtId="0" fontId="87" fillId="0" borderId="28" xfId="0" applyFont="1" applyBorder="1" applyAlignment="1">
      <alignment horizontal="center" vertical="center"/>
    </xf>
    <xf numFmtId="0" fontId="87" fillId="0" borderId="29" xfId="0" applyFont="1" applyBorder="1" applyAlignment="1">
      <alignment horizontal="center" vertical="center"/>
    </xf>
    <xf numFmtId="0" fontId="92" fillId="0" borderId="1" xfId="0" applyFont="1" applyBorder="1" applyAlignment="1">
      <alignment horizontal="left" vertical="center" wrapText="1"/>
    </xf>
    <xf numFmtId="0" fontId="92" fillId="0" borderId="30" xfId="0" applyFont="1" applyBorder="1" applyAlignment="1">
      <alignment horizontal="left" vertical="center" wrapText="1"/>
    </xf>
    <xf numFmtId="3" fontId="69" fillId="0" borderId="16" xfId="0" applyNumberFormat="1" applyFont="1" applyFill="1" applyBorder="1" applyAlignment="1">
      <alignment horizontal="center" vertical="center" wrapText="1"/>
    </xf>
    <xf numFmtId="3" fontId="69" fillId="0" borderId="17" xfId="0" applyNumberFormat="1" applyFont="1" applyFill="1" applyBorder="1" applyAlignment="1">
      <alignment horizontal="center" vertical="center" wrapText="1"/>
    </xf>
    <xf numFmtId="3" fontId="69" fillId="0" borderId="18" xfId="0" applyNumberFormat="1" applyFont="1" applyFill="1" applyBorder="1" applyAlignment="1">
      <alignment horizontal="center" vertical="center" wrapText="1"/>
    </xf>
    <xf numFmtId="3" fontId="69" fillId="0" borderId="19" xfId="0" applyNumberFormat="1" applyFont="1" applyFill="1" applyBorder="1" applyAlignment="1">
      <alignment horizontal="center" vertical="center" wrapText="1"/>
    </xf>
    <xf numFmtId="3" fontId="69" fillId="0" borderId="20" xfId="0" applyNumberFormat="1" applyFont="1" applyFill="1" applyBorder="1" applyAlignment="1">
      <alignment horizontal="center" vertical="center" wrapText="1"/>
    </xf>
    <xf numFmtId="3" fontId="100" fillId="0" borderId="21" xfId="0" applyNumberFormat="1" applyFont="1" applyFill="1" applyBorder="1" applyAlignment="1">
      <alignment horizontal="center" vertical="center" wrapText="1"/>
    </xf>
    <xf numFmtId="0" fontId="73" fillId="0" borderId="22" xfId="177" applyFont="1" applyFill="1" applyBorder="1" applyAlignment="1" applyProtection="1">
      <alignment horizontal="left" vertical="center" indent="1"/>
      <protection locked="0"/>
    </xf>
    <xf numFmtId="179" fontId="69" fillId="0" borderId="2" xfId="176" applyNumberFormat="1" applyFont="1" applyFill="1" applyBorder="1" applyAlignment="1">
      <alignment horizontal="center" vertical="center"/>
      <protection/>
    </xf>
    <xf numFmtId="9" fontId="69" fillId="0" borderId="15" xfId="151" applyFont="1" applyFill="1" applyBorder="1" applyAlignment="1">
      <alignment horizontal="center" vertical="center"/>
    </xf>
    <xf numFmtId="179" fontId="69" fillId="0" borderId="15" xfId="176" applyNumberFormat="1" applyFont="1" applyFill="1" applyBorder="1" applyAlignment="1">
      <alignment horizontal="center" vertical="center"/>
      <protection/>
    </xf>
    <xf numFmtId="178" fontId="73" fillId="0" borderId="31" xfId="0" applyNumberFormat="1" applyFont="1" applyFill="1" applyBorder="1" applyAlignment="1">
      <alignment vertical="top" wrapText="1"/>
    </xf>
    <xf numFmtId="178" fontId="73" fillId="0" borderId="32" xfId="0" applyNumberFormat="1" applyFont="1" applyFill="1" applyBorder="1" applyAlignment="1">
      <alignment horizontal="left" vertical="center" indent="1" shrinkToFit="1"/>
    </xf>
    <xf numFmtId="180" fontId="69" fillId="0" borderId="2" xfId="0" applyNumberFormat="1" applyFont="1" applyFill="1" applyBorder="1" applyAlignment="1">
      <alignment horizontal="center" vertical="center"/>
    </xf>
    <xf numFmtId="200" fontId="69" fillId="0" borderId="15" xfId="151" applyNumberFormat="1" applyFont="1" applyFill="1" applyBorder="1" applyAlignment="1">
      <alignment horizontal="center" vertical="center"/>
    </xf>
    <xf numFmtId="3" fontId="73" fillId="0" borderId="33" xfId="0" applyNumberFormat="1" applyFont="1" applyFill="1" applyBorder="1" applyAlignment="1">
      <alignment horizontal="left" vertical="top" wrapText="1"/>
    </xf>
    <xf numFmtId="3" fontId="73" fillId="0" borderId="34" xfId="0" applyNumberFormat="1" applyFont="1" applyFill="1" applyBorder="1" applyAlignment="1">
      <alignment horizontal="left" vertical="top" wrapText="1"/>
    </xf>
    <xf numFmtId="10" fontId="69" fillId="0" borderId="15" xfId="151" applyNumberFormat="1" applyFont="1" applyFill="1" applyBorder="1" applyAlignment="1">
      <alignment horizontal="center" vertical="center"/>
    </xf>
    <xf numFmtId="0" fontId="73" fillId="0" borderId="22" xfId="177" applyFont="1" applyFill="1" applyBorder="1" applyAlignment="1" applyProtection="1">
      <alignment horizontal="left" vertical="center" indent="1" shrinkToFit="1"/>
      <protection locked="0"/>
    </xf>
    <xf numFmtId="1" fontId="73" fillId="0" borderId="22" xfId="0" applyNumberFormat="1" applyFont="1" applyFill="1" applyBorder="1" applyAlignment="1">
      <alignment/>
    </xf>
    <xf numFmtId="179" fontId="69" fillId="0" borderId="2" xfId="0" applyNumberFormat="1" applyFont="1" applyFill="1" applyBorder="1" applyAlignment="1">
      <alignment horizontal="center" vertical="center"/>
    </xf>
    <xf numFmtId="3" fontId="73" fillId="0" borderId="22" xfId="0" applyNumberFormat="1" applyFont="1" applyFill="1" applyBorder="1" applyAlignment="1">
      <alignment horizontal="center" vertical="center"/>
    </xf>
    <xf numFmtId="3" fontId="73" fillId="0" borderId="32" xfId="0" applyNumberFormat="1" applyFont="1" applyFill="1" applyBorder="1" applyAlignment="1">
      <alignment horizontal="center" vertical="center"/>
    </xf>
    <xf numFmtId="3" fontId="73" fillId="0" borderId="22" xfId="0" applyNumberFormat="1" applyFont="1" applyFill="1" applyBorder="1" applyAlignment="1">
      <alignment horizontal="left" vertical="center" indent="1"/>
    </xf>
    <xf numFmtId="178" fontId="73" fillId="0" borderId="32" xfId="0" applyNumberFormat="1" applyFont="1" applyFill="1" applyBorder="1" applyAlignment="1">
      <alignment horizontal="left" vertical="center" indent="1"/>
    </xf>
    <xf numFmtId="1" fontId="73" fillId="0" borderId="32" xfId="176" applyNumberFormat="1" applyFont="1" applyFill="1" applyBorder="1" applyAlignment="1">
      <alignment horizontal="left" vertical="center" indent="1"/>
      <protection/>
    </xf>
    <xf numFmtId="3" fontId="73" fillId="0" borderId="24" xfId="0" applyNumberFormat="1" applyFont="1" applyFill="1" applyBorder="1" applyAlignment="1">
      <alignment horizontal="center" vertical="center"/>
    </xf>
    <xf numFmtId="179" fontId="69" fillId="0" borderId="25" xfId="0" applyNumberFormat="1" applyFont="1" applyFill="1" applyBorder="1" applyAlignment="1">
      <alignment horizontal="center" vertical="center"/>
    </xf>
    <xf numFmtId="200" fontId="69" fillId="0" borderId="27" xfId="151" applyNumberFormat="1" applyFont="1" applyFill="1" applyBorder="1" applyAlignment="1">
      <alignment horizontal="center" vertical="center"/>
    </xf>
    <xf numFmtId="179" fontId="69" fillId="0" borderId="27" xfId="176" applyNumberFormat="1" applyFont="1" applyFill="1" applyBorder="1" applyAlignment="1">
      <alignment horizontal="center" vertical="center"/>
      <protection/>
    </xf>
    <xf numFmtId="178" fontId="73" fillId="0" borderId="35" xfId="0" applyNumberFormat="1" applyFont="1" applyFill="1" applyBorder="1" applyAlignment="1">
      <alignment vertical="top" wrapText="1"/>
    </xf>
    <xf numFmtId="3" fontId="73" fillId="0" borderId="36" xfId="0" applyNumberFormat="1" applyFont="1" applyFill="1" applyBorder="1" applyAlignment="1">
      <alignment horizontal="center" vertical="center"/>
    </xf>
    <xf numFmtId="180" fontId="69" fillId="0" borderId="25" xfId="0" applyNumberFormat="1" applyFont="1" applyFill="1" applyBorder="1" applyAlignment="1">
      <alignment horizontal="center" vertical="center"/>
    </xf>
    <xf numFmtId="179" fontId="69" fillId="0" borderId="25" xfId="176" applyNumberFormat="1" applyFont="1" applyFill="1" applyBorder="1" applyAlignment="1">
      <alignment horizontal="center" vertical="center"/>
      <protection/>
    </xf>
    <xf numFmtId="3" fontId="73" fillId="0" borderId="37" xfId="0" applyNumberFormat="1" applyFont="1" applyFill="1" applyBorder="1" applyAlignment="1">
      <alignment horizontal="left" vertical="top" wrapText="1"/>
    </xf>
    <xf numFmtId="180" fontId="73" fillId="0" borderId="2" xfId="0" applyNumberFormat="1" applyFont="1" applyFill="1" applyBorder="1" applyAlignment="1">
      <alignment horizontal="center" vertical="center"/>
    </xf>
    <xf numFmtId="179" fontId="73" fillId="0" borderId="2" xfId="176" applyNumberFormat="1" applyFont="1" applyFill="1" applyBorder="1" applyAlignment="1">
      <alignment horizontal="center" vertical="center"/>
      <protection/>
    </xf>
    <xf numFmtId="9" fontId="73" fillId="0" borderId="15" xfId="151" applyFont="1" applyFill="1" applyBorder="1" applyAlignment="1">
      <alignment horizontal="center" vertical="center"/>
    </xf>
    <xf numFmtId="179" fontId="73" fillId="0" borderId="15" xfId="176" applyNumberFormat="1" applyFont="1" applyFill="1" applyBorder="1" applyAlignment="1">
      <alignment horizontal="center" vertical="center"/>
      <protection/>
    </xf>
    <xf numFmtId="178" fontId="73" fillId="0" borderId="31" xfId="0" applyNumberFormat="1" applyFont="1" applyFill="1" applyBorder="1" applyAlignment="1">
      <alignment horizontal="left" vertical="top" wrapText="1"/>
    </xf>
    <xf numFmtId="178" fontId="73" fillId="0" borderId="32" xfId="0" applyNumberFormat="1" applyFont="1" applyFill="1" applyBorder="1" applyAlignment="1">
      <alignment horizontal="left" vertical="center" wrapText="1" indent="1"/>
    </xf>
    <xf numFmtId="179" fontId="73" fillId="0" borderId="2" xfId="0" applyNumberFormat="1" applyFont="1" applyFill="1" applyBorder="1" applyAlignment="1">
      <alignment horizontal="center" vertical="center"/>
    </xf>
    <xf numFmtId="179" fontId="73" fillId="0" borderId="15" xfId="0" applyNumberFormat="1" applyFont="1" applyFill="1" applyBorder="1" applyAlignment="1">
      <alignment horizontal="center" vertical="center"/>
    </xf>
    <xf numFmtId="210" fontId="73" fillId="0" borderId="15" xfId="0" applyNumberFormat="1" applyFont="1" applyFill="1" applyBorder="1" applyAlignment="1">
      <alignment horizontal="center" vertical="center"/>
    </xf>
    <xf numFmtId="200" fontId="73" fillId="0" borderId="15" xfId="151" applyNumberFormat="1" applyFont="1" applyFill="1" applyBorder="1" applyAlignment="1">
      <alignment horizontal="center" vertical="center"/>
    </xf>
    <xf numFmtId="210" fontId="73" fillId="0" borderId="15" xfId="151" applyNumberFormat="1" applyFont="1" applyFill="1" applyBorder="1" applyAlignment="1">
      <alignment horizontal="center" vertical="center"/>
    </xf>
    <xf numFmtId="200" fontId="73" fillId="0" borderId="15" xfId="176" applyNumberFormat="1" applyFont="1" applyFill="1" applyBorder="1" applyAlignment="1">
      <alignment horizontal="center" vertical="center"/>
      <protection/>
    </xf>
    <xf numFmtId="3" fontId="73" fillId="0" borderId="22" xfId="0" applyNumberFormat="1" applyFont="1" applyFill="1" applyBorder="1" applyAlignment="1">
      <alignment horizontal="left" vertical="center" indent="1" shrinkToFit="1"/>
    </xf>
    <xf numFmtId="3" fontId="73" fillId="0" borderId="22" xfId="0" applyNumberFormat="1" applyFont="1" applyFill="1" applyBorder="1" applyAlignment="1">
      <alignment horizontal="left" indent="1"/>
    </xf>
    <xf numFmtId="178" fontId="73" fillId="0" borderId="32" xfId="0" applyNumberFormat="1" applyFont="1" applyFill="1" applyBorder="1" applyAlignment="1">
      <alignment vertical="center"/>
    </xf>
    <xf numFmtId="180" fontId="73" fillId="0" borderId="25" xfId="0" applyNumberFormat="1" applyFont="1" applyFill="1" applyBorder="1" applyAlignment="1">
      <alignment horizontal="center" vertical="center"/>
    </xf>
    <xf numFmtId="179" fontId="73" fillId="0" borderId="25" xfId="176" applyNumberFormat="1" applyFont="1" applyFill="1" applyBorder="1" applyAlignment="1">
      <alignment horizontal="center" vertical="center"/>
      <protection/>
    </xf>
    <xf numFmtId="200" fontId="73" fillId="0" borderId="27" xfId="151" applyNumberFormat="1" applyFont="1" applyFill="1" applyBorder="1" applyAlignment="1">
      <alignment horizontal="center" vertical="center"/>
    </xf>
    <xf numFmtId="179" fontId="73" fillId="0" borderId="27" xfId="176" applyNumberFormat="1" applyFont="1" applyFill="1" applyBorder="1" applyAlignment="1">
      <alignment horizontal="center" vertical="center"/>
      <protection/>
    </xf>
    <xf numFmtId="178" fontId="73" fillId="0" borderId="35" xfId="0" applyNumberFormat="1" applyFont="1" applyFill="1" applyBorder="1" applyAlignment="1">
      <alignment horizontal="left" vertical="top" wrapText="1"/>
    </xf>
    <xf numFmtId="179" fontId="73" fillId="0" borderId="25" xfId="0" applyNumberFormat="1" applyFont="1" applyFill="1" applyBorder="1" applyAlignment="1">
      <alignment horizontal="center" vertical="center"/>
    </xf>
  </cellXfs>
  <cellStyles count="214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CBRE明细表" xfId="20"/>
    <cellStyle name="_ET_STYLE_NoName_00_" xfId="21"/>
    <cellStyle name="_KPMG original version" xfId="22"/>
    <cellStyle name="_KPMG original version_(中企华)审计评估联合申报明细表.V1" xfId="23"/>
    <cellStyle name="_KPMG original version_附件1：审计评估联合申报明细表" xfId="24"/>
    <cellStyle name="_long term loan - others 300504" xfId="25"/>
    <cellStyle name="_long term loan - others 300504_(中企华)审计评估联合申报明细表.V1" xfId="26"/>
    <cellStyle name="_long term loan - others 300504_KPMG original version" xfId="27"/>
    <cellStyle name="_long term loan - others 300504_KPMG original version_(中企华)审计评估联合申报明细表.V1" xfId="28"/>
    <cellStyle name="_long term loan - others 300504_KPMG original version_附件1：审计评估联合申报明细表" xfId="29"/>
    <cellStyle name="_long term loan - others 300504_Shenhua PBC package 050530" xfId="30"/>
    <cellStyle name="_long term loan - others 300504_Shenhua PBC package 050530_(中企华)审计评估联合申报明细表.V1" xfId="31"/>
    <cellStyle name="_long term loan - others 300504_Shenhua PBC package 050530_附件1：审计评估联合申报明细表" xfId="32"/>
    <cellStyle name="_long term loan - others 300504_附件1：审计评估联合申报明细表" xfId="33"/>
    <cellStyle name="_long term loan - others 300504_审计调查表.V3" xfId="34"/>
    <cellStyle name="_norma1" xfId="35"/>
    <cellStyle name="_Part III.200406.Loan and Liabilities details.(Site Name)" xfId="36"/>
    <cellStyle name="_Part III.200406.Loan and Liabilities details.(Site Name)_(中企华)审计评估联合申报明细表.V1" xfId="37"/>
    <cellStyle name="_Part III.200406.Loan and Liabilities details.(Site Name)_KPMG original version" xfId="38"/>
    <cellStyle name="_Part III.200406.Loan and Liabilities details.(Site Name)_KPMG original version_(中企华)审计评估联合申报明细表.V1" xfId="39"/>
    <cellStyle name="_Part III.200406.Loan and Liabilities details.(Site Name)_KPMG original version_附件1：审计评估联合申报明细表" xfId="40"/>
    <cellStyle name="_Part III.200406.Loan and Liabilities details.(Site Name)_Shenhua PBC package 050530" xfId="41"/>
    <cellStyle name="_Part III.200406.Loan and Liabilities details.(Site Name)_Shenhua PBC package 050530_(中企华)审计评估联合申报明细表.V1" xfId="42"/>
    <cellStyle name="_Part III.200406.Loan and Liabilities details.(Site Name)_Shenhua PBC package 050530_附件1：审计评估联合申报明细表" xfId="43"/>
    <cellStyle name="_Part III.200406.Loan and Liabilities details.(Site Name)_附件1：审计评估联合申报明细表" xfId="44"/>
    <cellStyle name="_Part III.200406.Loan and Liabilities details.(Site Name)_审计调查表.V3" xfId="45"/>
    <cellStyle name="_Shenhua PBC package 050530" xfId="46"/>
    <cellStyle name="_Shenhua PBC package 050530_(中企华)审计评估联合申报明细表.V1" xfId="47"/>
    <cellStyle name="_Shenhua PBC package 050530_附件1：审计评估联合申报明细表" xfId="48"/>
    <cellStyle name="_房屋建筑评估申报表" xfId="49"/>
    <cellStyle name="_附件1：审计评估联合申报明细表" xfId="50"/>
    <cellStyle name="_审计调查表.V3" xfId="51"/>
    <cellStyle name="_文函专递0211-施工企业调查表（附件）" xfId="52"/>
    <cellStyle name="{Comma [0]}" xfId="53"/>
    <cellStyle name="{Comma}" xfId="54"/>
    <cellStyle name="{Date}" xfId="55"/>
    <cellStyle name="{Month}" xfId="56"/>
    <cellStyle name="{Percent}" xfId="57"/>
    <cellStyle name="{Thousand [0]}" xfId="58"/>
    <cellStyle name="{Thousand}" xfId="59"/>
    <cellStyle name="{Z'0000(1 dec)}" xfId="60"/>
    <cellStyle name="{Z'0000(4 dec)}" xfId="61"/>
    <cellStyle name="0,0&#13;&#10;NA&#13;&#10;" xfId="62"/>
    <cellStyle name="20% - 强调文字颜色 1" xfId="63"/>
    <cellStyle name="20% - 强调文字颜色 2" xfId="64"/>
    <cellStyle name="20% - 强调文字颜色 3" xfId="65"/>
    <cellStyle name="20% - 强调文字颜色 4" xfId="66"/>
    <cellStyle name="20% - 强调文字颜色 5" xfId="67"/>
    <cellStyle name="20% - 强调文字颜色 6" xfId="68"/>
    <cellStyle name="40% - 强调文字颜色 1" xfId="69"/>
    <cellStyle name="40% - 强调文字颜色 2" xfId="70"/>
    <cellStyle name="40% - 强调文字颜色 3" xfId="71"/>
    <cellStyle name="40% - 强调文字颜色 4" xfId="72"/>
    <cellStyle name="40% - 强调文字颜色 5" xfId="73"/>
    <cellStyle name="40% - 强调文字颜色 6" xfId="74"/>
    <cellStyle name="60% - 强调文字颜色 1" xfId="75"/>
    <cellStyle name="60% - 强调文字颜色 2" xfId="76"/>
    <cellStyle name="60% - 强调文字颜色 3" xfId="77"/>
    <cellStyle name="60% - 强调文字颜色 4" xfId="78"/>
    <cellStyle name="60% - 强调文字颜色 5" xfId="79"/>
    <cellStyle name="60% - 强调文字颜色 6" xfId="80"/>
    <cellStyle name="args.style" xfId="81"/>
    <cellStyle name="Calc Currency (0)" xfId="82"/>
    <cellStyle name="category" xfId="83"/>
    <cellStyle name="ColLevel_0" xfId="84"/>
    <cellStyle name="Column Headings" xfId="85"/>
    <cellStyle name="Column$Headings" xfId="86"/>
    <cellStyle name="Column_Title" xfId="87"/>
    <cellStyle name="Comma  - Style1" xfId="88"/>
    <cellStyle name="Comma  - Style2" xfId="89"/>
    <cellStyle name="Comma  - Style3" xfId="90"/>
    <cellStyle name="Comma  - Style4" xfId="91"/>
    <cellStyle name="Comma  - Style5" xfId="92"/>
    <cellStyle name="Comma  - Style6" xfId="93"/>
    <cellStyle name="Comma  - Style7" xfId="94"/>
    <cellStyle name="Comma  - Style8" xfId="95"/>
    <cellStyle name="Comma [0]_laroux" xfId="96"/>
    <cellStyle name="Comma_02(2003.12.31 PBC package.040304)" xfId="97"/>
    <cellStyle name="comma-d" xfId="98"/>
    <cellStyle name="Copied" xfId="99"/>
    <cellStyle name="COST1" xfId="100"/>
    <cellStyle name="Currency [0]_353HHC" xfId="101"/>
    <cellStyle name="Currency_353HHC" xfId="102"/>
    <cellStyle name="Date" xfId="103"/>
    <cellStyle name="Entered" xfId="104"/>
    <cellStyle name="entry box" xfId="105"/>
    <cellStyle name="Euro" xfId="106"/>
    <cellStyle name="e鯪9Y_x000B_" xfId="107"/>
    <cellStyle name="Format Number Column" xfId="108"/>
    <cellStyle name="gcd" xfId="109"/>
    <cellStyle name="Grey" xfId="110"/>
    <cellStyle name="HEADER" xfId="111"/>
    <cellStyle name="Header1" xfId="112"/>
    <cellStyle name="Header2" xfId="113"/>
    <cellStyle name="Input [yellow]" xfId="114"/>
    <cellStyle name="Input Cells" xfId="115"/>
    <cellStyle name="InputArea" xfId="116"/>
    <cellStyle name="KPMG Heading 1" xfId="117"/>
    <cellStyle name="KPMG Heading 2" xfId="118"/>
    <cellStyle name="KPMG Heading 3" xfId="119"/>
    <cellStyle name="KPMG Heading 4" xfId="120"/>
    <cellStyle name="KPMG Normal" xfId="121"/>
    <cellStyle name="KPMG Normal Text" xfId="122"/>
    <cellStyle name="Lines Fill" xfId="123"/>
    <cellStyle name="Linked Cells" xfId="124"/>
    <cellStyle name="Milliers [0]_!!!GO" xfId="125"/>
    <cellStyle name="Milliers_!!!GO" xfId="126"/>
    <cellStyle name="Model" xfId="127"/>
    <cellStyle name="Monétaire [0]_!!!GO" xfId="128"/>
    <cellStyle name="Monétaire_!!!GO" xfId="129"/>
    <cellStyle name="New Times Roman" xfId="130"/>
    <cellStyle name="no dec" xfId="131"/>
    <cellStyle name="Normal - Style1" xfId="132"/>
    <cellStyle name="Normal_0105第二套审计报表定稿" xfId="133"/>
    <cellStyle name="Normalny_Arkusz1" xfId="134"/>
    <cellStyle name="Œ…‹æØ‚è [0.00]_Region Orders (2)" xfId="135"/>
    <cellStyle name="Œ…‹æØ‚è_Region Orders (2)" xfId="136"/>
    <cellStyle name="per.style" xfId="137"/>
    <cellStyle name="Percent [2]" xfId="138"/>
    <cellStyle name="Percent_PICC package Sept2002 (V120021005)1" xfId="139"/>
    <cellStyle name="Prefilled" xfId="140"/>
    <cellStyle name="pricing" xfId="141"/>
    <cellStyle name="PSChar" xfId="142"/>
    <cellStyle name="RevList" xfId="143"/>
    <cellStyle name="RowLevel_0" xfId="144"/>
    <cellStyle name="Sheet Head" xfId="145"/>
    <cellStyle name="style" xfId="146"/>
    <cellStyle name="style1" xfId="147"/>
    <cellStyle name="style2" xfId="148"/>
    <cellStyle name="subhead" xfId="149"/>
    <cellStyle name="Subtotal" xfId="150"/>
    <cellStyle name="Percent" xfId="151"/>
    <cellStyle name="标题" xfId="152"/>
    <cellStyle name="标题 1" xfId="153"/>
    <cellStyle name="标题 2" xfId="154"/>
    <cellStyle name="标题 3" xfId="155"/>
    <cellStyle name="标题 4" xfId="156"/>
    <cellStyle name="差" xfId="157"/>
    <cellStyle name="差_008招投标中心全额" xfId="158"/>
    <cellStyle name="差_009招投标中心自收自支" xfId="159"/>
    <cellStyle name="差_038统战部" xfId="160"/>
    <cellStyle name="差_080十一中" xfId="161"/>
    <cellStyle name="差_109劳动就业局" xfId="162"/>
    <cellStyle name="差_Book1" xfId="163"/>
    <cellStyle name="差_Book1_1" xfId="164"/>
    <cellStyle name="差_Sheet3" xfId="165"/>
    <cellStyle name="常规 2" xfId="166"/>
    <cellStyle name="常规 2 2" xfId="167"/>
    <cellStyle name="常规 2 3" xfId="168"/>
    <cellStyle name="常规 2_2013年国有资本经营预算支出明细表（8.21止）" xfId="169"/>
    <cellStyle name="常规 3" xfId="170"/>
    <cellStyle name="常规 3 2" xfId="171"/>
    <cellStyle name="常规 4" xfId="172"/>
    <cellStyle name="常规 5" xfId="173"/>
    <cellStyle name="常规 6" xfId="174"/>
    <cellStyle name="常规 7" xfId="175"/>
    <cellStyle name="常规_F1010000" xfId="176"/>
    <cellStyle name="常规_乐昌表一" xfId="177"/>
    <cellStyle name="分级显示行_1_4附件二凯旋评估表" xfId="178"/>
    <cellStyle name="公司标准表" xfId="179"/>
    <cellStyle name="好" xfId="180"/>
    <cellStyle name="好_008招投标中心全额" xfId="181"/>
    <cellStyle name="好_009招投标中心自收自支" xfId="182"/>
    <cellStyle name="好_038统战部" xfId="183"/>
    <cellStyle name="好_080十一中" xfId="184"/>
    <cellStyle name="好_109劳动就业局" xfId="185"/>
    <cellStyle name="好_Book1" xfId="186"/>
    <cellStyle name="好_Book1_1" xfId="187"/>
    <cellStyle name="好_Sheet3" xfId="188"/>
    <cellStyle name="汇总" xfId="189"/>
    <cellStyle name="Currency" xfId="190"/>
    <cellStyle name="Currency [0]" xfId="191"/>
    <cellStyle name="计算" xfId="192"/>
    <cellStyle name="检查单元格" xfId="193"/>
    <cellStyle name="解释性文本" xfId="194"/>
    <cellStyle name="警告文本" xfId="195"/>
    <cellStyle name="链接单元格" xfId="196"/>
    <cellStyle name="霓付 [0]_97MBO" xfId="197"/>
    <cellStyle name="霓付_97MBO" xfId="198"/>
    <cellStyle name="烹拳 [0]_97MBO" xfId="199"/>
    <cellStyle name="烹拳_97MBO" xfId="200"/>
    <cellStyle name="普通_ 白土" xfId="201"/>
    <cellStyle name="千分位[0]_ 白土" xfId="202"/>
    <cellStyle name="千分位_ 白土" xfId="203"/>
    <cellStyle name="千位[0]_ 应交税金审定表" xfId="204"/>
    <cellStyle name="千位_ 应交税金审定表" xfId="205"/>
    <cellStyle name="Comma" xfId="206"/>
    <cellStyle name="Comma [0]" xfId="207"/>
    <cellStyle name="钎霖_laroux" xfId="208"/>
    <cellStyle name="强调文字颜色 1" xfId="209"/>
    <cellStyle name="强调文字颜色 2" xfId="210"/>
    <cellStyle name="强调文字颜色 3" xfId="211"/>
    <cellStyle name="强调文字颜色 4" xfId="212"/>
    <cellStyle name="强调文字颜色 5" xfId="213"/>
    <cellStyle name="强调文字颜色 6" xfId="214"/>
    <cellStyle name="适中" xfId="215"/>
    <cellStyle name="输出" xfId="216"/>
    <cellStyle name="输入" xfId="217"/>
    <cellStyle name="未定义" xfId="218"/>
    <cellStyle name="样式 1" xfId="219"/>
    <cellStyle name="一般_NEGS" xfId="220"/>
    <cellStyle name="注释" xfId="221"/>
    <cellStyle name="资产" xfId="222"/>
    <cellStyle name="콤마 [0]_BOILER-CO1" xfId="223"/>
    <cellStyle name="콤마_BOILER-CO1" xfId="224"/>
    <cellStyle name="통화 [0]_BOILER-CO1" xfId="225"/>
    <cellStyle name="통화_BOILER-CO1" xfId="226"/>
    <cellStyle name="표준_0N-HANDLING 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L42"/>
  <sheetViews>
    <sheetView showGridLines="0" zoomScale="55" zoomScaleNormal="55" zoomScaleSheetLayoutView="40" zoomScalePageLayoutView="0" workbookViewId="0" topLeftCell="A16">
      <selection activeCell="G25" sqref="G25"/>
    </sheetView>
  </sheetViews>
  <sheetFormatPr defaultColWidth="9.00390625" defaultRowHeight="14.25"/>
  <cols>
    <col min="1" max="1" width="59.625" style="5" customWidth="1"/>
    <col min="2" max="5" width="20.625" style="5" customWidth="1"/>
    <col min="6" max="6" width="13.625" style="4" customWidth="1"/>
    <col min="7" max="7" width="50.625" style="5" customWidth="1"/>
    <col min="8" max="11" width="20.625" style="5" customWidth="1"/>
    <col min="12" max="12" width="13.75390625" style="5" customWidth="1"/>
    <col min="13" max="16384" width="9.00390625" style="5" customWidth="1"/>
  </cols>
  <sheetData>
    <row r="1" spans="1:12" ht="34.5" customHeight="1">
      <c r="A1" s="6" t="s">
        <v>17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spans="1:12" s="1" customFormat="1" ht="103.5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" customFormat="1" ht="57.75" customHeight="1" thickBot="1">
      <c r="A3" s="9"/>
      <c r="B3" s="9"/>
      <c r="C3" s="9"/>
      <c r="D3" s="9"/>
      <c r="E3" s="9"/>
      <c r="F3" s="10"/>
      <c r="G3" s="9"/>
      <c r="H3" s="9"/>
      <c r="I3" s="9"/>
      <c r="J3" s="9"/>
      <c r="K3" s="9"/>
      <c r="L3" s="11" t="s">
        <v>12</v>
      </c>
    </row>
    <row r="4" spans="1:12" s="2" customFormat="1" ht="93" customHeight="1">
      <c r="A4" s="90" t="s">
        <v>209</v>
      </c>
      <c r="B4" s="91" t="s">
        <v>210</v>
      </c>
      <c r="C4" s="91" t="s">
        <v>211</v>
      </c>
      <c r="D4" s="92" t="s">
        <v>212</v>
      </c>
      <c r="E4" s="92" t="s">
        <v>213</v>
      </c>
      <c r="F4" s="93" t="s">
        <v>214</v>
      </c>
      <c r="G4" s="94" t="s">
        <v>215</v>
      </c>
      <c r="H4" s="91" t="s">
        <v>216</v>
      </c>
      <c r="I4" s="91" t="s">
        <v>211</v>
      </c>
      <c r="J4" s="92" t="s">
        <v>212</v>
      </c>
      <c r="K4" s="92" t="s">
        <v>213</v>
      </c>
      <c r="L4" s="95" t="s">
        <v>214</v>
      </c>
    </row>
    <row r="5" spans="1:12" s="3" customFormat="1" ht="30" customHeight="1">
      <c r="A5" s="96" t="s">
        <v>217</v>
      </c>
      <c r="B5" s="97">
        <v>378482</v>
      </c>
      <c r="C5" s="97">
        <v>378482</v>
      </c>
      <c r="D5" s="98"/>
      <c r="E5" s="99"/>
      <c r="F5" s="100"/>
      <c r="G5" s="101" t="s">
        <v>218</v>
      </c>
      <c r="H5" s="102">
        <v>139847</v>
      </c>
      <c r="I5" s="97">
        <v>141479</v>
      </c>
      <c r="J5" s="103">
        <v>0.011669896386765537</v>
      </c>
      <c r="K5" s="99">
        <v>1632</v>
      </c>
      <c r="L5" s="104"/>
    </row>
    <row r="6" spans="1:12" s="3" customFormat="1" ht="30" customHeight="1">
      <c r="A6" s="96" t="s">
        <v>219</v>
      </c>
      <c r="B6" s="97">
        <v>111465</v>
      </c>
      <c r="C6" s="97">
        <v>111465</v>
      </c>
      <c r="D6" s="98"/>
      <c r="E6" s="99"/>
      <c r="F6" s="100"/>
      <c r="G6" s="101" t="s">
        <v>220</v>
      </c>
      <c r="H6" s="102"/>
      <c r="I6" s="97"/>
      <c r="J6" s="103"/>
      <c r="K6" s="99"/>
      <c r="L6" s="105"/>
    </row>
    <row r="7" spans="1:12" s="3" customFormat="1" ht="30" customHeight="1">
      <c r="A7" s="96" t="s">
        <v>221</v>
      </c>
      <c r="B7" s="97">
        <v>49068</v>
      </c>
      <c r="C7" s="97">
        <v>49068</v>
      </c>
      <c r="D7" s="98"/>
      <c r="E7" s="99"/>
      <c r="F7" s="100"/>
      <c r="G7" s="101" t="s">
        <v>222</v>
      </c>
      <c r="H7" s="102">
        <v>1652</v>
      </c>
      <c r="I7" s="97">
        <v>1652</v>
      </c>
      <c r="J7" s="103"/>
      <c r="K7" s="99"/>
      <c r="L7" s="105"/>
    </row>
    <row r="8" spans="1:12" s="3" customFormat="1" ht="30" customHeight="1">
      <c r="A8" s="96" t="s">
        <v>223</v>
      </c>
      <c r="B8" s="97">
        <v>84506</v>
      </c>
      <c r="C8" s="97">
        <v>84506</v>
      </c>
      <c r="D8" s="98"/>
      <c r="E8" s="99"/>
      <c r="F8" s="100"/>
      <c r="G8" s="101" t="s">
        <v>224</v>
      </c>
      <c r="H8" s="102">
        <v>113933</v>
      </c>
      <c r="I8" s="97">
        <v>114186</v>
      </c>
      <c r="J8" s="103">
        <v>0.0022206033370489675</v>
      </c>
      <c r="K8" s="99">
        <v>253</v>
      </c>
      <c r="L8" s="105"/>
    </row>
    <row r="9" spans="1:12" s="3" customFormat="1" ht="30" customHeight="1">
      <c r="A9" s="96" t="s">
        <v>225</v>
      </c>
      <c r="B9" s="97">
        <v>30647</v>
      </c>
      <c r="C9" s="97">
        <v>30647</v>
      </c>
      <c r="D9" s="98"/>
      <c r="E9" s="99"/>
      <c r="F9" s="100"/>
      <c r="G9" s="101" t="s">
        <v>226</v>
      </c>
      <c r="H9" s="102">
        <v>80421</v>
      </c>
      <c r="I9" s="97">
        <v>80426</v>
      </c>
      <c r="J9" s="106">
        <v>6.217281555812536E-05</v>
      </c>
      <c r="K9" s="99">
        <v>5</v>
      </c>
      <c r="L9" s="105"/>
    </row>
    <row r="10" spans="1:12" s="3" customFormat="1" ht="39.75" customHeight="1">
      <c r="A10" s="96" t="s">
        <v>227</v>
      </c>
      <c r="B10" s="97">
        <v>18283</v>
      </c>
      <c r="C10" s="97">
        <v>18283</v>
      </c>
      <c r="D10" s="98"/>
      <c r="E10" s="99"/>
      <c r="F10" s="100"/>
      <c r="G10" s="101" t="s">
        <v>228</v>
      </c>
      <c r="H10" s="102">
        <v>9080</v>
      </c>
      <c r="I10" s="97">
        <v>9080</v>
      </c>
      <c r="J10" s="103"/>
      <c r="K10" s="99"/>
      <c r="L10" s="105"/>
    </row>
    <row r="11" spans="1:12" s="3" customFormat="1" ht="30" customHeight="1">
      <c r="A11" s="96" t="s">
        <v>229</v>
      </c>
      <c r="B11" s="97">
        <v>24938</v>
      </c>
      <c r="C11" s="97">
        <v>24938</v>
      </c>
      <c r="D11" s="98"/>
      <c r="E11" s="99"/>
      <c r="F11" s="100"/>
      <c r="G11" s="101" t="s">
        <v>230</v>
      </c>
      <c r="H11" s="102">
        <v>26606</v>
      </c>
      <c r="I11" s="97">
        <v>37687</v>
      </c>
      <c r="J11" s="103">
        <v>0.4164850033826956</v>
      </c>
      <c r="K11" s="99">
        <v>11081</v>
      </c>
      <c r="L11" s="105"/>
    </row>
    <row r="12" spans="1:12" s="3" customFormat="1" ht="30" customHeight="1">
      <c r="A12" s="96" t="s">
        <v>231</v>
      </c>
      <c r="B12" s="97">
        <v>25829</v>
      </c>
      <c r="C12" s="97">
        <v>25829</v>
      </c>
      <c r="D12" s="98"/>
      <c r="E12" s="99"/>
      <c r="F12" s="100"/>
      <c r="G12" s="101" t="s">
        <v>232</v>
      </c>
      <c r="H12" s="102">
        <v>81487</v>
      </c>
      <c r="I12" s="97">
        <v>81967</v>
      </c>
      <c r="J12" s="103">
        <v>0.005890510142722152</v>
      </c>
      <c r="K12" s="99">
        <v>480</v>
      </c>
      <c r="L12" s="105"/>
    </row>
    <row r="13" spans="1:12" s="3" customFormat="1" ht="30" customHeight="1">
      <c r="A13" s="96" t="s">
        <v>233</v>
      </c>
      <c r="B13" s="97">
        <v>17219</v>
      </c>
      <c r="C13" s="97">
        <v>17219</v>
      </c>
      <c r="D13" s="98"/>
      <c r="E13" s="99"/>
      <c r="F13" s="100"/>
      <c r="G13" s="101" t="s">
        <v>234</v>
      </c>
      <c r="H13" s="102">
        <v>24994</v>
      </c>
      <c r="I13" s="97">
        <v>25076</v>
      </c>
      <c r="J13" s="103">
        <v>0.003280787388973354</v>
      </c>
      <c r="K13" s="99">
        <v>82</v>
      </c>
      <c r="L13" s="105"/>
    </row>
    <row r="14" spans="1:12" s="3" customFormat="1" ht="30" customHeight="1">
      <c r="A14" s="96"/>
      <c r="B14" s="97"/>
      <c r="C14" s="97"/>
      <c r="D14" s="98"/>
      <c r="E14" s="99"/>
      <c r="F14" s="100"/>
      <c r="G14" s="101" t="s">
        <v>235</v>
      </c>
      <c r="H14" s="102">
        <v>6108</v>
      </c>
      <c r="I14" s="97">
        <v>6210</v>
      </c>
      <c r="J14" s="103">
        <v>0.01669941060903733</v>
      </c>
      <c r="K14" s="99">
        <v>102</v>
      </c>
      <c r="L14" s="105"/>
    </row>
    <row r="15" spans="1:12" s="3" customFormat="1" ht="30" customHeight="1">
      <c r="A15" s="96" t="s">
        <v>236</v>
      </c>
      <c r="B15" s="97">
        <v>160666</v>
      </c>
      <c r="C15" s="97">
        <v>160666</v>
      </c>
      <c r="D15" s="98"/>
      <c r="E15" s="99"/>
      <c r="F15" s="100"/>
      <c r="G15" s="101" t="s">
        <v>237</v>
      </c>
      <c r="H15" s="102">
        <v>53583</v>
      </c>
      <c r="I15" s="97">
        <v>55927</v>
      </c>
      <c r="J15" s="103">
        <v>0.04374521769964354</v>
      </c>
      <c r="K15" s="99">
        <v>2344</v>
      </c>
      <c r="L15" s="105"/>
    </row>
    <row r="16" spans="1:12" s="3" customFormat="1" ht="30" customHeight="1">
      <c r="A16" s="96" t="s">
        <v>238</v>
      </c>
      <c r="B16" s="97">
        <v>34160</v>
      </c>
      <c r="C16" s="97">
        <v>34160</v>
      </c>
      <c r="D16" s="98"/>
      <c r="E16" s="99"/>
      <c r="F16" s="100"/>
      <c r="G16" s="101" t="s">
        <v>239</v>
      </c>
      <c r="H16" s="102">
        <v>12710</v>
      </c>
      <c r="I16" s="97">
        <v>13643</v>
      </c>
      <c r="J16" s="103">
        <v>0.07340676632572778</v>
      </c>
      <c r="K16" s="99">
        <v>933</v>
      </c>
      <c r="L16" s="105"/>
    </row>
    <row r="17" spans="1:12" s="3" customFormat="1" ht="30" customHeight="1">
      <c r="A17" s="96" t="s">
        <v>240</v>
      </c>
      <c r="B17" s="97">
        <v>31403</v>
      </c>
      <c r="C17" s="97">
        <v>31403</v>
      </c>
      <c r="D17" s="98"/>
      <c r="E17" s="99"/>
      <c r="F17" s="100"/>
      <c r="G17" s="101" t="s">
        <v>241</v>
      </c>
      <c r="H17" s="102">
        <v>42803</v>
      </c>
      <c r="I17" s="97">
        <v>43999</v>
      </c>
      <c r="J17" s="103">
        <v>0.027941966684578184</v>
      </c>
      <c r="K17" s="99">
        <v>1196</v>
      </c>
      <c r="L17" s="105"/>
    </row>
    <row r="18" spans="1:12" s="3" customFormat="1" ht="30" customHeight="1">
      <c r="A18" s="96" t="s">
        <v>242</v>
      </c>
      <c r="B18" s="97">
        <v>27850</v>
      </c>
      <c r="C18" s="97">
        <v>27850</v>
      </c>
      <c r="D18" s="98"/>
      <c r="E18" s="99"/>
      <c r="F18" s="100"/>
      <c r="G18" s="101" t="s">
        <v>243</v>
      </c>
      <c r="H18" s="102">
        <v>14828</v>
      </c>
      <c r="I18" s="97">
        <v>14828</v>
      </c>
      <c r="J18" s="103"/>
      <c r="K18" s="99"/>
      <c r="L18" s="105"/>
    </row>
    <row r="19" spans="1:12" s="3" customFormat="1" ht="30" customHeight="1">
      <c r="A19" s="107" t="s">
        <v>244</v>
      </c>
      <c r="B19" s="97">
        <v>22360</v>
      </c>
      <c r="C19" s="97">
        <v>22360</v>
      </c>
      <c r="D19" s="98"/>
      <c r="E19" s="99"/>
      <c r="F19" s="100"/>
      <c r="G19" s="101" t="s">
        <v>245</v>
      </c>
      <c r="H19" s="102">
        <v>3861</v>
      </c>
      <c r="I19" s="97">
        <v>3861</v>
      </c>
      <c r="J19" s="103"/>
      <c r="K19" s="99"/>
      <c r="L19" s="105"/>
    </row>
    <row r="20" spans="1:12" s="3" customFormat="1" ht="30" customHeight="1">
      <c r="A20" s="96" t="s">
        <v>246</v>
      </c>
      <c r="B20" s="97">
        <v>23914</v>
      </c>
      <c r="C20" s="97">
        <v>23914</v>
      </c>
      <c r="D20" s="98"/>
      <c r="E20" s="99"/>
      <c r="F20" s="100"/>
      <c r="G20" s="101" t="s">
        <v>247</v>
      </c>
      <c r="H20" s="102">
        <v>25111</v>
      </c>
      <c r="I20" s="97">
        <v>25111</v>
      </c>
      <c r="J20" s="103"/>
      <c r="K20" s="99"/>
      <c r="L20" s="105"/>
    </row>
    <row r="21" spans="1:12" s="3" customFormat="1" ht="30" customHeight="1">
      <c r="A21" s="108"/>
      <c r="B21" s="109"/>
      <c r="C21" s="97"/>
      <c r="D21" s="98"/>
      <c r="E21" s="99"/>
      <c r="F21" s="100"/>
      <c r="G21" s="101" t="s">
        <v>248</v>
      </c>
      <c r="H21" s="102">
        <v>15300</v>
      </c>
      <c r="I21" s="97">
        <v>15300</v>
      </c>
      <c r="J21" s="103"/>
      <c r="K21" s="99"/>
      <c r="L21" s="105"/>
    </row>
    <row r="22" spans="1:12" s="3" customFormat="1" ht="30" customHeight="1">
      <c r="A22" s="108"/>
      <c r="B22" s="109"/>
      <c r="C22" s="97"/>
      <c r="D22" s="98"/>
      <c r="E22" s="99"/>
      <c r="F22" s="100"/>
      <c r="G22" s="101" t="s">
        <v>249</v>
      </c>
      <c r="H22" s="102">
        <v>8775</v>
      </c>
      <c r="I22" s="97">
        <v>8775</v>
      </c>
      <c r="J22" s="103"/>
      <c r="K22" s="99"/>
      <c r="L22" s="105"/>
    </row>
    <row r="23" spans="1:12" s="3" customFormat="1" ht="30" customHeight="1">
      <c r="A23" s="108"/>
      <c r="B23" s="109"/>
      <c r="C23" s="97"/>
      <c r="D23" s="98"/>
      <c r="E23" s="99"/>
      <c r="F23" s="100"/>
      <c r="G23" s="101" t="s">
        <v>250</v>
      </c>
      <c r="H23" s="102">
        <v>94895</v>
      </c>
      <c r="I23" s="97">
        <v>98599</v>
      </c>
      <c r="J23" s="103">
        <v>0.03903261499552137</v>
      </c>
      <c r="K23" s="99">
        <v>3704</v>
      </c>
      <c r="L23" s="105"/>
    </row>
    <row r="24" spans="1:12" s="3" customFormat="1" ht="30" customHeight="1">
      <c r="A24" s="110" t="s">
        <v>251</v>
      </c>
      <c r="B24" s="109">
        <v>539148</v>
      </c>
      <c r="C24" s="109">
        <v>539148</v>
      </c>
      <c r="D24" s="98"/>
      <c r="E24" s="99"/>
      <c r="F24" s="100"/>
      <c r="G24" s="111" t="s">
        <v>252</v>
      </c>
      <c r="H24" s="102">
        <v>755994</v>
      </c>
      <c r="I24" s="102">
        <v>777806</v>
      </c>
      <c r="J24" s="103">
        <v>0.028852080836620397</v>
      </c>
      <c r="K24" s="99">
        <v>21812</v>
      </c>
      <c r="L24" s="105"/>
    </row>
    <row r="25" spans="1:12" s="3" customFormat="1" ht="30" customHeight="1">
      <c r="A25" s="112" t="s">
        <v>253</v>
      </c>
      <c r="B25" s="97">
        <v>138361</v>
      </c>
      <c r="C25" s="97">
        <v>138361</v>
      </c>
      <c r="D25" s="98"/>
      <c r="E25" s="99"/>
      <c r="F25" s="100"/>
      <c r="G25" s="113" t="s">
        <v>254</v>
      </c>
      <c r="H25" s="102">
        <v>30376</v>
      </c>
      <c r="I25" s="97">
        <v>30376</v>
      </c>
      <c r="J25" s="103"/>
      <c r="K25" s="99"/>
      <c r="L25" s="105"/>
    </row>
    <row r="26" spans="1:12" ht="30" customHeight="1">
      <c r="A26" s="112" t="s">
        <v>255</v>
      </c>
      <c r="B26" s="97">
        <v>778586</v>
      </c>
      <c r="C26" s="97">
        <v>778586</v>
      </c>
      <c r="D26" s="98"/>
      <c r="E26" s="99"/>
      <c r="F26" s="100"/>
      <c r="G26" s="113" t="s">
        <v>256</v>
      </c>
      <c r="H26" s="102">
        <v>865564</v>
      </c>
      <c r="I26" s="97">
        <v>871331</v>
      </c>
      <c r="J26" s="103">
        <v>0.006662707783595436</v>
      </c>
      <c r="K26" s="99">
        <v>5767</v>
      </c>
      <c r="L26" s="105"/>
    </row>
    <row r="27" spans="1:12" ht="30" customHeight="1">
      <c r="A27" s="112" t="s">
        <v>5</v>
      </c>
      <c r="B27" s="97"/>
      <c r="C27" s="97"/>
      <c r="D27" s="103"/>
      <c r="E27" s="99"/>
      <c r="F27" s="100"/>
      <c r="G27" s="114" t="s">
        <v>4</v>
      </c>
      <c r="H27" s="102"/>
      <c r="I27" s="97"/>
      <c r="J27" s="103"/>
      <c r="K27" s="99"/>
      <c r="L27" s="105"/>
    </row>
    <row r="28" spans="1:12" ht="30" customHeight="1">
      <c r="A28" s="112" t="s">
        <v>257</v>
      </c>
      <c r="B28" s="97">
        <v>53000</v>
      </c>
      <c r="C28" s="97">
        <v>54580</v>
      </c>
      <c r="D28" s="103">
        <v>0.029811320754716982</v>
      </c>
      <c r="E28" s="99">
        <v>1580</v>
      </c>
      <c r="F28" s="100"/>
      <c r="G28" s="114" t="s">
        <v>258</v>
      </c>
      <c r="H28" s="102">
        <v>9241</v>
      </c>
      <c r="I28" s="97">
        <v>9241</v>
      </c>
      <c r="J28" s="103"/>
      <c r="K28" s="99"/>
      <c r="L28" s="105"/>
    </row>
    <row r="29" spans="1:12" ht="30" customHeight="1">
      <c r="A29" s="112" t="s">
        <v>259</v>
      </c>
      <c r="B29" s="97">
        <v>99519</v>
      </c>
      <c r="C29" s="97">
        <v>109519</v>
      </c>
      <c r="D29" s="103">
        <v>0.10048332479225072</v>
      </c>
      <c r="E29" s="99">
        <v>10000</v>
      </c>
      <c r="F29" s="100"/>
      <c r="G29" s="113" t="s">
        <v>260</v>
      </c>
      <c r="H29" s="102"/>
      <c r="I29" s="97"/>
      <c r="J29" s="103"/>
      <c r="K29" s="99"/>
      <c r="L29" s="105"/>
    </row>
    <row r="30" spans="1:12" ht="30" customHeight="1">
      <c r="A30" s="112" t="s">
        <v>261</v>
      </c>
      <c r="B30" s="97">
        <v>300</v>
      </c>
      <c r="C30" s="97">
        <v>300</v>
      </c>
      <c r="D30" s="103"/>
      <c r="E30" s="99"/>
      <c r="F30" s="100"/>
      <c r="G30" s="113" t="s">
        <v>262</v>
      </c>
      <c r="H30" s="102"/>
      <c r="I30" s="97"/>
      <c r="J30" s="103"/>
      <c r="K30" s="99"/>
      <c r="L30" s="105"/>
    </row>
    <row r="31" spans="1:12" ht="30" customHeight="1">
      <c r="A31" s="112" t="s">
        <v>263</v>
      </c>
      <c r="B31" s="97">
        <v>52476</v>
      </c>
      <c r="C31" s="97">
        <v>68475</v>
      </c>
      <c r="D31" s="103">
        <v>0.3048822318774297</v>
      </c>
      <c r="E31" s="99">
        <v>15999</v>
      </c>
      <c r="F31" s="100"/>
      <c r="G31" s="113" t="s">
        <v>264</v>
      </c>
      <c r="H31" s="102"/>
      <c r="I31" s="97"/>
      <c r="J31" s="103"/>
      <c r="K31" s="99"/>
      <c r="L31" s="105"/>
    </row>
    <row r="32" spans="1:12" ht="30" customHeight="1">
      <c r="A32" s="112"/>
      <c r="B32" s="97"/>
      <c r="C32" s="97"/>
      <c r="D32" s="103"/>
      <c r="E32" s="99"/>
      <c r="F32" s="100"/>
      <c r="G32" s="113" t="s">
        <v>265</v>
      </c>
      <c r="H32" s="102">
        <v>215</v>
      </c>
      <c r="I32" s="97">
        <v>215</v>
      </c>
      <c r="J32" s="103"/>
      <c r="K32" s="99"/>
      <c r="L32" s="105"/>
    </row>
    <row r="33" spans="1:12" ht="30" customHeight="1">
      <c r="A33" s="112"/>
      <c r="B33" s="109"/>
      <c r="C33" s="97"/>
      <c r="D33" s="103"/>
      <c r="E33" s="99"/>
      <c r="F33" s="100"/>
      <c r="G33" s="113"/>
      <c r="H33" s="102"/>
      <c r="I33" s="97"/>
      <c r="J33" s="103"/>
      <c r="K33" s="99"/>
      <c r="L33" s="105"/>
    </row>
    <row r="34" spans="1:12" ht="34.5" customHeight="1" thickBot="1">
      <c r="A34" s="115" t="s">
        <v>266</v>
      </c>
      <c r="B34" s="116">
        <v>1661390</v>
      </c>
      <c r="C34" s="116">
        <v>1688969</v>
      </c>
      <c r="D34" s="117">
        <v>0.01659995545898314</v>
      </c>
      <c r="E34" s="118">
        <v>27579</v>
      </c>
      <c r="F34" s="119"/>
      <c r="G34" s="120" t="s">
        <v>267</v>
      </c>
      <c r="H34" s="121">
        <v>1661390</v>
      </c>
      <c r="I34" s="122">
        <v>1688969</v>
      </c>
      <c r="J34" s="117">
        <v>0.01659995545898314</v>
      </c>
      <c r="K34" s="118">
        <v>27579</v>
      </c>
      <c r="L34" s="123"/>
    </row>
    <row r="35" ht="24.75" customHeight="1"/>
    <row r="36" spans="1:12" ht="36.7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1:2" ht="24.75" customHeight="1">
      <c r="A37" s="72"/>
      <c r="B37" s="72"/>
    </row>
    <row r="38" ht="24.75" customHeight="1"/>
    <row r="39" ht="24.75" customHeight="1"/>
    <row r="40" ht="24.75" customHeight="1"/>
    <row r="42" ht="14.25">
      <c r="G42" s="5" t="s">
        <v>14</v>
      </c>
    </row>
  </sheetData>
  <sheetProtection/>
  <mergeCells count="5">
    <mergeCell ref="A37:B37"/>
    <mergeCell ref="F5:F34"/>
    <mergeCell ref="A2:L2"/>
    <mergeCell ref="L5:L34"/>
    <mergeCell ref="A36:L36"/>
  </mergeCells>
  <printOptions horizontalCentered="1"/>
  <pageMargins left="0.2362204724409449" right="0.3937007874015748" top="0.56" bottom="0.31496062992125984" header="0" footer="0.196850393700787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showZeros="0" zoomScale="55" zoomScaleNormal="55" zoomScalePageLayoutView="0" workbookViewId="0" topLeftCell="A16">
      <selection activeCell="K24" sqref="K24"/>
    </sheetView>
  </sheetViews>
  <sheetFormatPr defaultColWidth="9.00390625" defaultRowHeight="14.25"/>
  <cols>
    <col min="1" max="1" width="55.625" style="0" customWidth="1"/>
    <col min="2" max="5" width="20.625" style="0" customWidth="1"/>
    <col min="6" max="6" width="12.75390625" style="0" customWidth="1"/>
    <col min="7" max="7" width="55.625" style="0" customWidth="1"/>
    <col min="8" max="11" width="20.625" style="0" customWidth="1"/>
    <col min="12" max="12" width="12.75390625" style="0" customWidth="1"/>
  </cols>
  <sheetData>
    <row r="1" spans="1:12" ht="25.5">
      <c r="A1" s="6" t="s">
        <v>20</v>
      </c>
      <c r="B1" s="12"/>
      <c r="C1" s="12"/>
      <c r="D1" s="12"/>
      <c r="E1" s="12"/>
      <c r="F1" s="7"/>
      <c r="G1" s="7"/>
      <c r="H1" s="12"/>
      <c r="I1" s="12"/>
      <c r="J1" s="12"/>
      <c r="K1" s="12"/>
      <c r="L1" s="7"/>
    </row>
    <row r="2" spans="1:12" ht="61.5">
      <c r="A2" s="73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65.25" customHeight="1" thickBot="1">
      <c r="A3" s="9"/>
      <c r="B3" s="13"/>
      <c r="C3" s="13"/>
      <c r="D3" s="13"/>
      <c r="E3" s="13"/>
      <c r="F3" s="9"/>
      <c r="G3" s="9"/>
      <c r="H3" s="13"/>
      <c r="I3" s="13"/>
      <c r="J3" s="13"/>
      <c r="K3" s="13"/>
      <c r="L3" s="11" t="s">
        <v>22</v>
      </c>
    </row>
    <row r="4" spans="1:12" ht="84" customHeight="1">
      <c r="A4" s="41" t="s">
        <v>3</v>
      </c>
      <c r="B4" s="42" t="s">
        <v>23</v>
      </c>
      <c r="C4" s="42" t="s">
        <v>18</v>
      </c>
      <c r="D4" s="43" t="s">
        <v>15</v>
      </c>
      <c r="E4" s="43" t="s">
        <v>16</v>
      </c>
      <c r="F4" s="44" t="s">
        <v>208</v>
      </c>
      <c r="G4" s="45" t="s">
        <v>6</v>
      </c>
      <c r="H4" s="42" t="s">
        <v>23</v>
      </c>
      <c r="I4" s="42" t="s">
        <v>18</v>
      </c>
      <c r="J4" s="43" t="s">
        <v>15</v>
      </c>
      <c r="K4" s="43" t="s">
        <v>16</v>
      </c>
      <c r="L4" s="46" t="s">
        <v>208</v>
      </c>
    </row>
    <row r="5" spans="1:12" ht="34.5" customHeight="1">
      <c r="A5" s="96" t="s">
        <v>24</v>
      </c>
      <c r="B5" s="124">
        <v>507996</v>
      </c>
      <c r="C5" s="125">
        <v>507996</v>
      </c>
      <c r="D5" s="126">
        <v>0</v>
      </c>
      <c r="E5" s="127">
        <v>0</v>
      </c>
      <c r="F5" s="128"/>
      <c r="G5" s="129" t="s">
        <v>25</v>
      </c>
      <c r="H5" s="124">
        <v>0</v>
      </c>
      <c r="I5" s="130">
        <v>0</v>
      </c>
      <c r="J5" s="131"/>
      <c r="K5" s="131"/>
      <c r="L5" s="76"/>
    </row>
    <row r="6" spans="1:12" ht="34.5" customHeight="1">
      <c r="A6" s="96" t="s">
        <v>140</v>
      </c>
      <c r="B6" s="124">
        <v>439027</v>
      </c>
      <c r="C6" s="124">
        <v>439027</v>
      </c>
      <c r="D6" s="127"/>
      <c r="E6" s="127"/>
      <c r="F6" s="128"/>
      <c r="G6" s="113" t="s">
        <v>26</v>
      </c>
      <c r="H6" s="124">
        <v>0</v>
      </c>
      <c r="I6" s="130">
        <v>0</v>
      </c>
      <c r="J6" s="132"/>
      <c r="K6" s="131"/>
      <c r="L6" s="76"/>
    </row>
    <row r="7" spans="1:12" ht="34.5" customHeight="1">
      <c r="A7" s="96" t="s">
        <v>141</v>
      </c>
      <c r="B7" s="124">
        <v>4690</v>
      </c>
      <c r="C7" s="124">
        <v>4690</v>
      </c>
      <c r="D7" s="127"/>
      <c r="E7" s="127"/>
      <c r="F7" s="128"/>
      <c r="G7" s="113" t="s">
        <v>27</v>
      </c>
      <c r="H7" s="124">
        <v>0</v>
      </c>
      <c r="I7" s="130">
        <v>0</v>
      </c>
      <c r="J7" s="132"/>
      <c r="K7" s="131"/>
      <c r="L7" s="76"/>
    </row>
    <row r="8" spans="1:12" ht="34.5" customHeight="1">
      <c r="A8" s="96" t="s">
        <v>142</v>
      </c>
      <c r="B8" s="124">
        <v>12610</v>
      </c>
      <c r="C8" s="124">
        <v>12610</v>
      </c>
      <c r="D8" s="127"/>
      <c r="E8" s="127"/>
      <c r="F8" s="128"/>
      <c r="G8" s="113" t="s">
        <v>28</v>
      </c>
      <c r="H8" s="124">
        <v>906</v>
      </c>
      <c r="I8" s="130">
        <v>906</v>
      </c>
      <c r="J8" s="132"/>
      <c r="K8" s="131"/>
      <c r="L8" s="76"/>
    </row>
    <row r="9" spans="1:12" ht="34.5" customHeight="1">
      <c r="A9" s="96" t="s">
        <v>143</v>
      </c>
      <c r="B9" s="124">
        <v>17460</v>
      </c>
      <c r="C9" s="124">
        <v>17460</v>
      </c>
      <c r="D9" s="127"/>
      <c r="E9" s="127"/>
      <c r="F9" s="128"/>
      <c r="G9" s="113" t="s">
        <v>29</v>
      </c>
      <c r="H9" s="124">
        <v>0</v>
      </c>
      <c r="I9" s="130">
        <v>0</v>
      </c>
      <c r="J9" s="132"/>
      <c r="K9" s="131"/>
      <c r="L9" s="76"/>
    </row>
    <row r="10" spans="1:12" ht="34.5" customHeight="1">
      <c r="A10" s="96" t="s">
        <v>144</v>
      </c>
      <c r="B10" s="124">
        <v>17000</v>
      </c>
      <c r="C10" s="124">
        <v>17000</v>
      </c>
      <c r="D10" s="127"/>
      <c r="E10" s="127"/>
      <c r="F10" s="128"/>
      <c r="G10" s="113" t="s">
        <v>30</v>
      </c>
      <c r="H10" s="124">
        <v>514823</v>
      </c>
      <c r="I10" s="130">
        <v>588177</v>
      </c>
      <c r="J10" s="133">
        <v>0.14248392165851176</v>
      </c>
      <c r="K10" s="127">
        <v>73354</v>
      </c>
      <c r="L10" s="76"/>
    </row>
    <row r="11" spans="1:12" ht="34.5" customHeight="1">
      <c r="A11" s="96"/>
      <c r="B11" s="124"/>
      <c r="C11" s="125">
        <v>0</v>
      </c>
      <c r="D11" s="127"/>
      <c r="E11" s="127"/>
      <c r="F11" s="128"/>
      <c r="G11" s="113" t="s">
        <v>31</v>
      </c>
      <c r="H11" s="124">
        <v>0</v>
      </c>
      <c r="I11" s="130">
        <v>0</v>
      </c>
      <c r="J11" s="132"/>
      <c r="K11" s="131"/>
      <c r="L11" s="76"/>
    </row>
    <row r="12" spans="1:12" ht="34.5" customHeight="1">
      <c r="A12" s="108"/>
      <c r="B12" s="124">
        <v>0</v>
      </c>
      <c r="C12" s="125">
        <v>0</v>
      </c>
      <c r="D12" s="127"/>
      <c r="E12" s="127"/>
      <c r="F12" s="128"/>
      <c r="G12" s="113" t="s">
        <v>32</v>
      </c>
      <c r="H12" s="124">
        <v>19233</v>
      </c>
      <c r="I12" s="130">
        <v>19233</v>
      </c>
      <c r="J12" s="132"/>
      <c r="K12" s="131"/>
      <c r="L12" s="76"/>
    </row>
    <row r="13" spans="1:12" ht="34.5" customHeight="1">
      <c r="A13" s="108"/>
      <c r="B13" s="124">
        <v>0</v>
      </c>
      <c r="C13" s="125">
        <v>0</v>
      </c>
      <c r="D13" s="127"/>
      <c r="E13" s="127"/>
      <c r="F13" s="128"/>
      <c r="G13" s="113" t="s">
        <v>33</v>
      </c>
      <c r="H13" s="124">
        <v>12</v>
      </c>
      <c r="I13" s="130">
        <v>12</v>
      </c>
      <c r="J13" s="132"/>
      <c r="K13" s="131"/>
      <c r="L13" s="76"/>
    </row>
    <row r="14" spans="1:12" ht="34.5" customHeight="1">
      <c r="A14" s="108"/>
      <c r="B14" s="124">
        <v>0</v>
      </c>
      <c r="C14" s="125">
        <v>0</v>
      </c>
      <c r="D14" s="127"/>
      <c r="E14" s="127"/>
      <c r="F14" s="128"/>
      <c r="G14" s="113" t="s">
        <v>34</v>
      </c>
      <c r="H14" s="124">
        <v>7351</v>
      </c>
      <c r="I14" s="130">
        <v>7351</v>
      </c>
      <c r="J14" s="132"/>
      <c r="K14" s="131"/>
      <c r="L14" s="76"/>
    </row>
    <row r="15" spans="1:12" ht="34.5" customHeight="1">
      <c r="A15" s="108"/>
      <c r="B15" s="124">
        <v>0</v>
      </c>
      <c r="C15" s="125">
        <v>0</v>
      </c>
      <c r="D15" s="127"/>
      <c r="E15" s="127"/>
      <c r="F15" s="128"/>
      <c r="G15" s="113" t="s">
        <v>35</v>
      </c>
      <c r="H15" s="124">
        <v>12474</v>
      </c>
      <c r="I15" s="130">
        <v>12474</v>
      </c>
      <c r="J15" s="134">
        <v>0</v>
      </c>
      <c r="K15" s="127">
        <v>0</v>
      </c>
      <c r="L15" s="76"/>
    </row>
    <row r="16" spans="1:12" ht="34.5" customHeight="1">
      <c r="A16" s="110" t="s">
        <v>0</v>
      </c>
      <c r="B16" s="124">
        <v>507996</v>
      </c>
      <c r="C16" s="125">
        <v>507996</v>
      </c>
      <c r="D16" s="133">
        <v>0</v>
      </c>
      <c r="E16" s="127">
        <v>0</v>
      </c>
      <c r="F16" s="128"/>
      <c r="G16" s="111" t="s">
        <v>13</v>
      </c>
      <c r="H16" s="124">
        <v>554799</v>
      </c>
      <c r="I16" s="130">
        <v>628153</v>
      </c>
      <c r="J16" s="133">
        <v>0.13221725345575605</v>
      </c>
      <c r="K16" s="127">
        <v>73354</v>
      </c>
      <c r="L16" s="76"/>
    </row>
    <row r="17" spans="1:12" ht="34.5" customHeight="1">
      <c r="A17" s="112" t="s">
        <v>1</v>
      </c>
      <c r="B17" s="124">
        <v>2890</v>
      </c>
      <c r="C17" s="125">
        <v>2890</v>
      </c>
      <c r="D17" s="135"/>
      <c r="E17" s="127">
        <v>0</v>
      </c>
      <c r="F17" s="128"/>
      <c r="G17" s="113" t="s">
        <v>8</v>
      </c>
      <c r="H17" s="124">
        <v>37971</v>
      </c>
      <c r="I17" s="130">
        <v>27971</v>
      </c>
      <c r="J17" s="133">
        <v>-0.26335887914461037</v>
      </c>
      <c r="K17" s="127">
        <v>-10000</v>
      </c>
      <c r="L17" s="76"/>
    </row>
    <row r="18" spans="1:12" ht="34.5" customHeight="1">
      <c r="A18" s="112" t="s">
        <v>36</v>
      </c>
      <c r="B18" s="124">
        <v>0</v>
      </c>
      <c r="C18" s="125">
        <v>402000</v>
      </c>
      <c r="D18" s="135"/>
      <c r="E18" s="127">
        <v>402000</v>
      </c>
      <c r="F18" s="128"/>
      <c r="G18" s="113" t="s">
        <v>7</v>
      </c>
      <c r="H18" s="124">
        <v>0</v>
      </c>
      <c r="I18" s="130">
        <v>0</v>
      </c>
      <c r="J18" s="134"/>
      <c r="K18" s="127">
        <v>0</v>
      </c>
      <c r="L18" s="76"/>
    </row>
    <row r="19" spans="1:12" ht="34.5" customHeight="1">
      <c r="A19" s="112" t="s">
        <v>2</v>
      </c>
      <c r="B19" s="124">
        <v>0</v>
      </c>
      <c r="C19" s="125">
        <v>0</v>
      </c>
      <c r="D19" s="135"/>
      <c r="E19" s="127">
        <v>0</v>
      </c>
      <c r="F19" s="128"/>
      <c r="G19" s="113" t="s">
        <v>37</v>
      </c>
      <c r="H19" s="124">
        <v>0</v>
      </c>
      <c r="I19" s="130">
        <v>316000</v>
      </c>
      <c r="J19" s="134"/>
      <c r="K19" s="127">
        <v>316000</v>
      </c>
      <c r="L19" s="76"/>
    </row>
    <row r="20" spans="1:12" ht="34.5" customHeight="1">
      <c r="A20" s="136" t="s">
        <v>38</v>
      </c>
      <c r="B20" s="124">
        <v>180575</v>
      </c>
      <c r="C20" s="125">
        <v>167929</v>
      </c>
      <c r="D20" s="133">
        <v>-0.07003184272462966</v>
      </c>
      <c r="E20" s="127">
        <v>-12646</v>
      </c>
      <c r="F20" s="128"/>
      <c r="G20" s="113" t="s">
        <v>9</v>
      </c>
      <c r="H20" s="124">
        <v>280</v>
      </c>
      <c r="I20" s="130">
        <v>280</v>
      </c>
      <c r="J20" s="134">
        <v>0</v>
      </c>
      <c r="K20" s="127">
        <v>0</v>
      </c>
      <c r="L20" s="76"/>
    </row>
    <row r="21" spans="1:12" ht="34.5" customHeight="1">
      <c r="A21" s="112"/>
      <c r="B21" s="124">
        <v>0</v>
      </c>
      <c r="C21" s="125">
        <v>0</v>
      </c>
      <c r="D21" s="133"/>
      <c r="E21" s="127">
        <v>0</v>
      </c>
      <c r="F21" s="128"/>
      <c r="G21" s="113" t="s">
        <v>39</v>
      </c>
      <c r="H21" s="124">
        <v>98255</v>
      </c>
      <c r="I21" s="130">
        <v>108255</v>
      </c>
      <c r="J21" s="133">
        <v>0.1017759910437128</v>
      </c>
      <c r="K21" s="127">
        <v>10000</v>
      </c>
      <c r="L21" s="76"/>
    </row>
    <row r="22" spans="1:12" ht="34.5" customHeight="1">
      <c r="A22" s="112"/>
      <c r="B22" s="124">
        <v>0</v>
      </c>
      <c r="C22" s="125">
        <v>0</v>
      </c>
      <c r="D22" s="133"/>
      <c r="E22" s="127">
        <v>0</v>
      </c>
      <c r="F22" s="128"/>
      <c r="G22" s="114" t="s">
        <v>40</v>
      </c>
      <c r="H22" s="124">
        <v>156</v>
      </c>
      <c r="I22" s="130">
        <v>156</v>
      </c>
      <c r="J22" s="134">
        <v>0</v>
      </c>
      <c r="K22" s="127">
        <v>0</v>
      </c>
      <c r="L22" s="76"/>
    </row>
    <row r="23" spans="1:12" ht="34.5" customHeight="1">
      <c r="A23" s="137"/>
      <c r="B23" s="124">
        <v>0</v>
      </c>
      <c r="C23" s="125">
        <v>0</v>
      </c>
      <c r="D23" s="133"/>
      <c r="E23" s="127">
        <v>0</v>
      </c>
      <c r="F23" s="128"/>
      <c r="G23" s="138"/>
      <c r="H23" s="124">
        <v>0</v>
      </c>
      <c r="I23" s="130">
        <v>0</v>
      </c>
      <c r="J23" s="134"/>
      <c r="K23" s="127">
        <v>0</v>
      </c>
      <c r="L23" s="76"/>
    </row>
    <row r="24" spans="1:12" ht="34.5" customHeight="1" thickBot="1">
      <c r="A24" s="115" t="s">
        <v>11</v>
      </c>
      <c r="B24" s="139">
        <v>691461</v>
      </c>
      <c r="C24" s="140">
        <v>1080815</v>
      </c>
      <c r="D24" s="141">
        <v>0.5630888799223672</v>
      </c>
      <c r="E24" s="142">
        <v>389354</v>
      </c>
      <c r="F24" s="143"/>
      <c r="G24" s="120" t="s">
        <v>10</v>
      </c>
      <c r="H24" s="139">
        <v>691461</v>
      </c>
      <c r="I24" s="144">
        <v>1080815</v>
      </c>
      <c r="J24" s="141">
        <v>0.5630888799223672</v>
      </c>
      <c r="K24" s="142">
        <v>389354</v>
      </c>
      <c r="L24" s="77"/>
    </row>
  </sheetData>
  <sheetProtection/>
  <mergeCells count="3">
    <mergeCell ref="A2:L2"/>
    <mergeCell ref="F5:F24"/>
    <mergeCell ref="L5:L24"/>
  </mergeCells>
  <printOptions/>
  <pageMargins left="0.7086614173228347" right="0.6692913385826772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7">
      <selection activeCell="B11" sqref="B11"/>
    </sheetView>
  </sheetViews>
  <sheetFormatPr defaultColWidth="9.00390625" defaultRowHeight="14.25"/>
  <cols>
    <col min="1" max="1" width="23.625" style="0" customWidth="1"/>
    <col min="2" max="4" width="20.625" style="0" customWidth="1"/>
    <col min="5" max="5" width="33.25390625" style="0" customWidth="1"/>
  </cols>
  <sheetData>
    <row r="1" spans="1:5" ht="14.25">
      <c r="A1" s="14" t="s">
        <v>41</v>
      </c>
      <c r="B1" s="14"/>
      <c r="C1" s="14"/>
      <c r="D1" s="14"/>
      <c r="E1" s="14"/>
    </row>
    <row r="2" spans="1:5" ht="27">
      <c r="A2" s="78" t="s">
        <v>42</v>
      </c>
      <c r="B2" s="78"/>
      <c r="C2" s="78"/>
      <c r="D2" s="78"/>
      <c r="E2" s="78"/>
    </row>
    <row r="3" spans="1:5" ht="32.25" customHeight="1" thickBot="1">
      <c r="A3" s="14"/>
      <c r="B3" s="14"/>
      <c r="C3" s="14"/>
      <c r="D3" s="14"/>
      <c r="E3" s="15" t="s">
        <v>43</v>
      </c>
    </row>
    <row r="4" spans="1:5" ht="32.25" customHeight="1">
      <c r="A4" s="79" t="s">
        <v>44</v>
      </c>
      <c r="B4" s="81" t="s">
        <v>45</v>
      </c>
      <c r="C4" s="81" t="s">
        <v>46</v>
      </c>
      <c r="D4" s="81"/>
      <c r="E4" s="83" t="s">
        <v>47</v>
      </c>
    </row>
    <row r="5" spans="1:5" ht="42.75" customHeight="1">
      <c r="A5" s="80"/>
      <c r="B5" s="82"/>
      <c r="C5" s="16" t="s">
        <v>48</v>
      </c>
      <c r="D5" s="17" t="s">
        <v>49</v>
      </c>
      <c r="E5" s="84"/>
    </row>
    <row r="6" spans="1:5" ht="30" customHeight="1">
      <c r="A6" s="47" t="s">
        <v>45</v>
      </c>
      <c r="B6" s="18">
        <v>40.199999999999996</v>
      </c>
      <c r="C6" s="18">
        <v>40.199999999999996</v>
      </c>
      <c r="D6" s="18">
        <v>6.67</v>
      </c>
      <c r="E6" s="48"/>
    </row>
    <row r="7" spans="1:5" ht="30" customHeight="1">
      <c r="A7" s="47" t="s">
        <v>50</v>
      </c>
      <c r="B7" s="18">
        <v>8.6</v>
      </c>
      <c r="C7" s="18">
        <v>8.6</v>
      </c>
      <c r="D7" s="18"/>
      <c r="E7" s="49" t="s">
        <v>51</v>
      </c>
    </row>
    <row r="8" spans="1:5" ht="30" customHeight="1">
      <c r="A8" s="47" t="s">
        <v>52</v>
      </c>
      <c r="B8" s="18">
        <v>31.599999999999998</v>
      </c>
      <c r="C8" s="18">
        <v>31.599999999999998</v>
      </c>
      <c r="D8" s="18">
        <v>6.67</v>
      </c>
      <c r="E8" s="49"/>
    </row>
    <row r="9" spans="1:5" ht="30" customHeight="1">
      <c r="A9" s="47" t="s">
        <v>53</v>
      </c>
      <c r="B9" s="19">
        <f aca="true" t="shared" si="0" ref="B9:B14">+C9</f>
        <v>7.7</v>
      </c>
      <c r="C9" s="19">
        <v>7.7</v>
      </c>
      <c r="D9" s="19"/>
      <c r="E9" s="50" t="s">
        <v>54</v>
      </c>
    </row>
    <row r="10" spans="1:5" ht="30" customHeight="1">
      <c r="A10" s="47" t="s">
        <v>55</v>
      </c>
      <c r="B10" s="19">
        <f t="shared" si="0"/>
        <v>6.2</v>
      </c>
      <c r="C10" s="19">
        <v>6.2</v>
      </c>
      <c r="D10" s="19"/>
      <c r="E10" s="50" t="s">
        <v>56</v>
      </c>
    </row>
    <row r="11" spans="1:5" ht="30" customHeight="1">
      <c r="A11" s="47" t="s">
        <v>57</v>
      </c>
      <c r="B11" s="19">
        <f t="shared" si="0"/>
        <v>4.5</v>
      </c>
      <c r="C11" s="19">
        <v>4.5</v>
      </c>
      <c r="D11" s="19">
        <v>0.52</v>
      </c>
      <c r="E11" s="50" t="s">
        <v>58</v>
      </c>
    </row>
    <row r="12" spans="1:5" ht="30" customHeight="1">
      <c r="A12" s="47" t="s">
        <v>59</v>
      </c>
      <c r="B12" s="19">
        <f t="shared" si="0"/>
        <v>4.2</v>
      </c>
      <c r="C12" s="19">
        <v>4.2</v>
      </c>
      <c r="D12" s="19">
        <v>1.7</v>
      </c>
      <c r="E12" s="50" t="s">
        <v>60</v>
      </c>
    </row>
    <row r="13" spans="1:5" ht="30" customHeight="1">
      <c r="A13" s="47" t="s">
        <v>61</v>
      </c>
      <c r="B13" s="19">
        <f t="shared" si="0"/>
        <v>4.2</v>
      </c>
      <c r="C13" s="19">
        <v>4.2</v>
      </c>
      <c r="D13" s="19">
        <v>2.78</v>
      </c>
      <c r="E13" s="50" t="s">
        <v>60</v>
      </c>
    </row>
    <row r="14" spans="1:5" ht="30" customHeight="1" thickBot="1">
      <c r="A14" s="51" t="s">
        <v>62</v>
      </c>
      <c r="B14" s="52">
        <f t="shared" si="0"/>
        <v>4.8</v>
      </c>
      <c r="C14" s="52">
        <v>4.8</v>
      </c>
      <c r="D14" s="52">
        <v>1.67</v>
      </c>
      <c r="E14" s="53" t="s">
        <v>63</v>
      </c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9">
      <selection activeCell="C6" sqref="C6"/>
    </sheetView>
  </sheetViews>
  <sheetFormatPr defaultColWidth="9.00390625" defaultRowHeight="14.25"/>
  <cols>
    <col min="1" max="1" width="12.875" style="0" customWidth="1"/>
    <col min="2" max="2" width="95.375" style="0" customWidth="1"/>
    <col min="3" max="3" width="21.25390625" style="0" customWidth="1"/>
  </cols>
  <sheetData>
    <row r="1" spans="1:3" ht="14.25">
      <c r="A1" s="20" t="s">
        <v>64</v>
      </c>
      <c r="B1" s="21"/>
      <c r="C1" s="14"/>
    </row>
    <row r="2" spans="1:3" ht="33.75">
      <c r="A2" s="85" t="s">
        <v>65</v>
      </c>
      <c r="B2" s="85"/>
      <c r="C2" s="85"/>
    </row>
    <row r="3" spans="1:3" ht="41.25" customHeight="1" thickBot="1">
      <c r="A3" s="22"/>
      <c r="B3" s="21"/>
      <c r="C3" s="23" t="s">
        <v>66</v>
      </c>
    </row>
    <row r="4" spans="1:3" ht="27.75" customHeight="1">
      <c r="A4" s="54" t="s">
        <v>67</v>
      </c>
      <c r="B4" s="55" t="s">
        <v>68</v>
      </c>
      <c r="C4" s="56" t="s">
        <v>69</v>
      </c>
    </row>
    <row r="5" spans="1:3" ht="19.5" customHeight="1">
      <c r="A5" s="57"/>
      <c r="B5" s="24" t="s">
        <v>45</v>
      </c>
      <c r="C5" s="58">
        <v>86000</v>
      </c>
    </row>
    <row r="6" spans="1:3" ht="19.5" customHeight="1">
      <c r="A6" s="47">
        <v>1</v>
      </c>
      <c r="B6" s="25" t="s">
        <v>70</v>
      </c>
      <c r="C6" s="59">
        <v>10000</v>
      </c>
    </row>
    <row r="7" spans="1:3" ht="19.5" customHeight="1">
      <c r="A7" s="47">
        <v>2</v>
      </c>
      <c r="B7" s="26" t="s">
        <v>71</v>
      </c>
      <c r="C7" s="59">
        <v>10000</v>
      </c>
    </row>
    <row r="8" spans="1:3" ht="19.5" customHeight="1">
      <c r="A8" s="47">
        <v>3</v>
      </c>
      <c r="B8" s="26" t="s">
        <v>72</v>
      </c>
      <c r="C8" s="59">
        <v>7190</v>
      </c>
    </row>
    <row r="9" spans="1:3" ht="19.5" customHeight="1">
      <c r="A9" s="47">
        <v>4</v>
      </c>
      <c r="B9" s="25" t="s">
        <v>73</v>
      </c>
      <c r="C9" s="60">
        <v>5680</v>
      </c>
    </row>
    <row r="10" spans="1:3" ht="19.5" customHeight="1">
      <c r="A10" s="47">
        <v>5</v>
      </c>
      <c r="B10" s="26" t="s">
        <v>74</v>
      </c>
      <c r="C10" s="59">
        <v>4500</v>
      </c>
    </row>
    <row r="11" spans="1:3" ht="19.5" customHeight="1">
      <c r="A11" s="47">
        <v>6</v>
      </c>
      <c r="B11" s="26" t="s">
        <v>75</v>
      </c>
      <c r="C11" s="59">
        <v>4500</v>
      </c>
    </row>
    <row r="12" spans="1:3" ht="19.5" customHeight="1">
      <c r="A12" s="47">
        <v>7</v>
      </c>
      <c r="B12" s="27" t="s">
        <v>76</v>
      </c>
      <c r="C12" s="60">
        <v>700</v>
      </c>
    </row>
    <row r="13" spans="1:3" ht="19.5" customHeight="1">
      <c r="A13" s="47">
        <v>8</v>
      </c>
      <c r="B13" s="28" t="s">
        <v>77</v>
      </c>
      <c r="C13" s="59">
        <v>1000</v>
      </c>
    </row>
    <row r="14" spans="1:3" ht="19.5" customHeight="1">
      <c r="A14" s="47">
        <v>9</v>
      </c>
      <c r="B14" s="26" t="s">
        <v>78</v>
      </c>
      <c r="C14" s="59">
        <v>129</v>
      </c>
    </row>
    <row r="15" spans="1:3" ht="19.5" customHeight="1">
      <c r="A15" s="47">
        <v>10</v>
      </c>
      <c r="B15" s="28" t="s">
        <v>79</v>
      </c>
      <c r="C15" s="59">
        <v>363</v>
      </c>
    </row>
    <row r="16" spans="1:3" ht="19.5" customHeight="1">
      <c r="A16" s="47">
        <v>11</v>
      </c>
      <c r="B16" s="28" t="s">
        <v>80</v>
      </c>
      <c r="C16" s="59">
        <v>210</v>
      </c>
    </row>
    <row r="17" spans="1:3" ht="19.5" customHeight="1">
      <c r="A17" s="47">
        <v>12</v>
      </c>
      <c r="B17" s="28" t="s">
        <v>81</v>
      </c>
      <c r="C17" s="59">
        <v>289</v>
      </c>
    </row>
    <row r="18" spans="1:3" ht="19.5" customHeight="1">
      <c r="A18" s="47">
        <v>13</v>
      </c>
      <c r="B18" s="28" t="s">
        <v>82</v>
      </c>
      <c r="C18" s="59">
        <v>285</v>
      </c>
    </row>
    <row r="19" spans="1:3" ht="19.5" customHeight="1">
      <c r="A19" s="47">
        <v>14</v>
      </c>
      <c r="B19" s="28" t="s">
        <v>83</v>
      </c>
      <c r="C19" s="59">
        <v>492</v>
      </c>
    </row>
    <row r="20" spans="1:3" ht="19.5" customHeight="1">
      <c r="A20" s="47">
        <v>15</v>
      </c>
      <c r="B20" s="28" t="s">
        <v>84</v>
      </c>
      <c r="C20" s="59">
        <v>92</v>
      </c>
    </row>
    <row r="21" spans="1:3" ht="19.5" customHeight="1">
      <c r="A21" s="47">
        <v>16</v>
      </c>
      <c r="B21" s="28" t="s">
        <v>85</v>
      </c>
      <c r="C21" s="59">
        <v>2000</v>
      </c>
    </row>
    <row r="22" spans="1:3" ht="19.5" customHeight="1">
      <c r="A22" s="47">
        <v>17</v>
      </c>
      <c r="B22" s="28" t="s">
        <v>86</v>
      </c>
      <c r="C22" s="59">
        <v>1000</v>
      </c>
    </row>
    <row r="23" spans="1:3" ht="19.5" customHeight="1">
      <c r="A23" s="47">
        <v>18</v>
      </c>
      <c r="B23" s="25" t="s">
        <v>87</v>
      </c>
      <c r="C23" s="60">
        <f>800-143</f>
        <v>657</v>
      </c>
    </row>
    <row r="24" spans="1:3" ht="19.5" customHeight="1">
      <c r="A24" s="47">
        <v>19</v>
      </c>
      <c r="B24" s="25" t="s">
        <v>88</v>
      </c>
      <c r="C24" s="60">
        <v>500</v>
      </c>
    </row>
    <row r="25" spans="1:3" ht="19.5" customHeight="1">
      <c r="A25" s="47">
        <v>20</v>
      </c>
      <c r="B25" s="28" t="s">
        <v>89</v>
      </c>
      <c r="C25" s="59">
        <v>800</v>
      </c>
    </row>
    <row r="26" spans="1:3" ht="19.5" customHeight="1">
      <c r="A26" s="47">
        <v>21</v>
      </c>
      <c r="B26" s="28" t="s">
        <v>90</v>
      </c>
      <c r="C26" s="59">
        <v>600</v>
      </c>
    </row>
    <row r="27" spans="1:3" ht="19.5" customHeight="1">
      <c r="A27" s="47">
        <v>22</v>
      </c>
      <c r="B27" s="28" t="s">
        <v>91</v>
      </c>
      <c r="C27" s="59">
        <v>250</v>
      </c>
    </row>
    <row r="28" spans="1:3" ht="19.5" customHeight="1">
      <c r="A28" s="47">
        <v>23</v>
      </c>
      <c r="B28" s="27" t="s">
        <v>92</v>
      </c>
      <c r="C28" s="60">
        <v>80</v>
      </c>
    </row>
    <row r="29" spans="1:3" ht="19.5" customHeight="1">
      <c r="A29" s="47">
        <v>24</v>
      </c>
      <c r="B29" s="25" t="s">
        <v>93</v>
      </c>
      <c r="C29" s="60">
        <v>300</v>
      </c>
    </row>
    <row r="30" spans="1:3" ht="19.5" customHeight="1">
      <c r="A30" s="47">
        <v>25</v>
      </c>
      <c r="B30" s="27" t="s">
        <v>94</v>
      </c>
      <c r="C30" s="60">
        <v>500</v>
      </c>
    </row>
    <row r="31" spans="1:3" ht="19.5" customHeight="1">
      <c r="A31" s="47">
        <v>26</v>
      </c>
      <c r="B31" s="28" t="s">
        <v>95</v>
      </c>
      <c r="C31" s="59">
        <v>800</v>
      </c>
    </row>
    <row r="32" spans="1:3" ht="19.5" customHeight="1">
      <c r="A32" s="47">
        <v>27</v>
      </c>
      <c r="B32" s="28" t="s">
        <v>96</v>
      </c>
      <c r="C32" s="59">
        <v>400</v>
      </c>
    </row>
    <row r="33" spans="1:3" ht="19.5" customHeight="1">
      <c r="A33" s="47">
        <v>28</v>
      </c>
      <c r="B33" s="28" t="s">
        <v>97</v>
      </c>
      <c r="C33" s="59">
        <v>400</v>
      </c>
    </row>
    <row r="34" spans="1:3" ht="19.5" customHeight="1">
      <c r="A34" s="47">
        <v>29</v>
      </c>
      <c r="B34" s="28" t="s">
        <v>98</v>
      </c>
      <c r="C34" s="59">
        <v>400</v>
      </c>
    </row>
    <row r="35" spans="1:3" ht="19.5" customHeight="1">
      <c r="A35" s="47">
        <v>30</v>
      </c>
      <c r="B35" s="28" t="s">
        <v>99</v>
      </c>
      <c r="C35" s="59">
        <v>200</v>
      </c>
    </row>
    <row r="36" spans="1:3" ht="19.5" customHeight="1">
      <c r="A36" s="47">
        <v>31</v>
      </c>
      <c r="B36" s="28" t="s">
        <v>100</v>
      </c>
      <c r="C36" s="59">
        <v>907</v>
      </c>
    </row>
    <row r="37" spans="1:3" ht="19.5" customHeight="1">
      <c r="A37" s="47">
        <v>32</v>
      </c>
      <c r="B37" s="26" t="s">
        <v>101</v>
      </c>
      <c r="C37" s="59">
        <v>250</v>
      </c>
    </row>
    <row r="38" spans="1:3" ht="19.5" customHeight="1">
      <c r="A38" s="47">
        <v>33</v>
      </c>
      <c r="B38" s="26" t="s">
        <v>102</v>
      </c>
      <c r="C38" s="59">
        <v>197</v>
      </c>
    </row>
    <row r="39" spans="1:3" ht="19.5" customHeight="1">
      <c r="A39" s="47">
        <v>34</v>
      </c>
      <c r="B39" s="25" t="s">
        <v>103</v>
      </c>
      <c r="C39" s="60">
        <v>800</v>
      </c>
    </row>
    <row r="40" spans="1:3" ht="19.5" customHeight="1">
      <c r="A40" s="47">
        <v>35</v>
      </c>
      <c r="B40" s="27" t="s">
        <v>104</v>
      </c>
      <c r="C40" s="60">
        <v>130</v>
      </c>
    </row>
    <row r="41" spans="1:3" ht="19.5" customHeight="1">
      <c r="A41" s="47">
        <v>36</v>
      </c>
      <c r="B41" s="27" t="s">
        <v>105</v>
      </c>
      <c r="C41" s="61">
        <v>299</v>
      </c>
    </row>
    <row r="42" spans="1:3" ht="19.5" customHeight="1">
      <c r="A42" s="47">
        <v>37</v>
      </c>
      <c r="B42" s="28" t="s">
        <v>106</v>
      </c>
      <c r="C42" s="59">
        <v>600</v>
      </c>
    </row>
    <row r="43" spans="1:3" ht="19.5" customHeight="1">
      <c r="A43" s="47">
        <v>38</v>
      </c>
      <c r="B43" s="28" t="s">
        <v>107</v>
      </c>
      <c r="C43" s="59">
        <v>1000</v>
      </c>
    </row>
    <row r="44" spans="1:3" ht="19.5" customHeight="1">
      <c r="A44" s="47">
        <v>39</v>
      </c>
      <c r="B44" s="26" t="s">
        <v>108</v>
      </c>
      <c r="C44" s="59">
        <v>600</v>
      </c>
    </row>
    <row r="45" spans="1:3" ht="19.5" customHeight="1">
      <c r="A45" s="47">
        <v>40</v>
      </c>
      <c r="B45" s="26" t="s">
        <v>109</v>
      </c>
      <c r="C45" s="59">
        <v>3000</v>
      </c>
    </row>
    <row r="46" spans="1:3" ht="19.5" customHeight="1">
      <c r="A46" s="47">
        <v>41</v>
      </c>
      <c r="B46" s="28" t="s">
        <v>110</v>
      </c>
      <c r="C46" s="59">
        <v>1000</v>
      </c>
    </row>
    <row r="47" spans="1:3" ht="19.5" customHeight="1">
      <c r="A47" s="47">
        <v>42</v>
      </c>
      <c r="B47" s="26" t="s">
        <v>111</v>
      </c>
      <c r="C47" s="59">
        <v>1000</v>
      </c>
    </row>
    <row r="48" spans="1:3" ht="19.5" customHeight="1">
      <c r="A48" s="47">
        <v>43</v>
      </c>
      <c r="B48" s="28" t="s">
        <v>112</v>
      </c>
      <c r="C48" s="59">
        <v>2000</v>
      </c>
    </row>
    <row r="49" spans="1:3" ht="19.5" customHeight="1">
      <c r="A49" s="47">
        <v>44</v>
      </c>
      <c r="B49" s="28" t="s">
        <v>113</v>
      </c>
      <c r="C49" s="59">
        <v>1000</v>
      </c>
    </row>
    <row r="50" spans="1:3" ht="19.5" customHeight="1">
      <c r="A50" s="47">
        <v>45</v>
      </c>
      <c r="B50" s="28" t="s">
        <v>114</v>
      </c>
      <c r="C50" s="59">
        <v>2000</v>
      </c>
    </row>
    <row r="51" spans="1:3" ht="19.5" customHeight="1">
      <c r="A51" s="47">
        <v>46</v>
      </c>
      <c r="B51" s="28" t="s">
        <v>115</v>
      </c>
      <c r="C51" s="59">
        <v>1300</v>
      </c>
    </row>
    <row r="52" spans="1:3" ht="19.5" customHeight="1">
      <c r="A52" s="47">
        <v>47</v>
      </c>
      <c r="B52" s="28" t="s">
        <v>116</v>
      </c>
      <c r="C52" s="59">
        <v>1800</v>
      </c>
    </row>
    <row r="53" spans="1:3" ht="19.5" customHeight="1">
      <c r="A53" s="47">
        <v>48</v>
      </c>
      <c r="B53" s="28" t="s">
        <v>117</v>
      </c>
      <c r="C53" s="59">
        <v>1400</v>
      </c>
    </row>
    <row r="54" spans="1:3" ht="19.5" customHeight="1">
      <c r="A54" s="47">
        <v>49</v>
      </c>
      <c r="B54" s="28" t="s">
        <v>118</v>
      </c>
      <c r="C54" s="59">
        <v>600</v>
      </c>
    </row>
    <row r="55" spans="1:3" ht="19.5" customHeight="1">
      <c r="A55" s="47">
        <v>50</v>
      </c>
      <c r="B55" s="27" t="s">
        <v>119</v>
      </c>
      <c r="C55" s="60">
        <v>500</v>
      </c>
    </row>
    <row r="56" spans="1:3" ht="19.5" customHeight="1">
      <c r="A56" s="47">
        <v>51</v>
      </c>
      <c r="B56" s="25" t="s">
        <v>120</v>
      </c>
      <c r="C56" s="60">
        <v>500</v>
      </c>
    </row>
    <row r="57" spans="1:3" ht="19.5" customHeight="1">
      <c r="A57" s="47">
        <v>52</v>
      </c>
      <c r="B57" s="28" t="s">
        <v>121</v>
      </c>
      <c r="C57" s="59">
        <v>500</v>
      </c>
    </row>
    <row r="58" spans="1:3" ht="19.5" customHeight="1">
      <c r="A58" s="47">
        <v>53</v>
      </c>
      <c r="B58" s="28" t="s">
        <v>122</v>
      </c>
      <c r="C58" s="59">
        <v>1500</v>
      </c>
    </row>
    <row r="59" spans="1:3" ht="19.5" customHeight="1">
      <c r="A59" s="47">
        <v>54</v>
      </c>
      <c r="B59" s="28" t="s">
        <v>123</v>
      </c>
      <c r="C59" s="59">
        <v>2000</v>
      </c>
    </row>
    <row r="60" spans="1:3" ht="19.5" customHeight="1">
      <c r="A60" s="47">
        <v>55</v>
      </c>
      <c r="B60" s="28" t="s">
        <v>124</v>
      </c>
      <c r="C60" s="59">
        <v>1300</v>
      </c>
    </row>
    <row r="61" spans="1:3" ht="19.5" customHeight="1">
      <c r="A61" s="47">
        <v>56</v>
      </c>
      <c r="B61" s="25" t="s">
        <v>125</v>
      </c>
      <c r="C61" s="60">
        <v>500</v>
      </c>
    </row>
    <row r="62" spans="1:3" ht="19.5" customHeight="1">
      <c r="A62" s="47">
        <v>57</v>
      </c>
      <c r="B62" s="29" t="s">
        <v>126</v>
      </c>
      <c r="C62" s="62">
        <v>2500</v>
      </c>
    </row>
    <row r="63" spans="1:3" ht="19.5" customHeight="1" thickBot="1">
      <c r="A63" s="51">
        <v>58</v>
      </c>
      <c r="B63" s="63" t="s">
        <v>127</v>
      </c>
      <c r="C63" s="64">
        <v>2500</v>
      </c>
    </row>
  </sheetData>
  <sheetProtection/>
  <mergeCells count="1">
    <mergeCell ref="A2:C2"/>
  </mergeCells>
  <printOptions horizontalCentered="1"/>
  <pageMargins left="0.7086614173228347" right="0.7086614173228347" top="0.51" bottom="0.49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7.00390625" style="0" customWidth="1"/>
    <col min="2" max="2" width="70.375" style="0" customWidth="1"/>
    <col min="3" max="3" width="10.00390625" style="0" customWidth="1"/>
    <col min="4" max="4" width="34.125" style="0" customWidth="1"/>
    <col min="5" max="5" width="15.625" style="0" customWidth="1"/>
    <col min="6" max="6" width="12.875" style="0" customWidth="1"/>
  </cols>
  <sheetData>
    <row r="1" spans="1:3" ht="14.25">
      <c r="A1" s="20" t="s">
        <v>128</v>
      </c>
      <c r="B1" s="21"/>
      <c r="C1" s="14"/>
    </row>
    <row r="2" spans="1:5" ht="27">
      <c r="A2" s="78" t="s">
        <v>129</v>
      </c>
      <c r="B2" s="78"/>
      <c r="C2" s="78"/>
      <c r="D2" s="78"/>
      <c r="E2" s="78"/>
    </row>
    <row r="3" spans="1:5" ht="27.75" customHeight="1" thickBot="1">
      <c r="A3" s="22"/>
      <c r="B3" s="21"/>
      <c r="E3" s="40" t="s">
        <v>207</v>
      </c>
    </row>
    <row r="4" spans="1:5" ht="35.25" customHeight="1">
      <c r="A4" s="54" t="s">
        <v>67</v>
      </c>
      <c r="B4" s="55" t="s">
        <v>68</v>
      </c>
      <c r="C4" s="65" t="s">
        <v>187</v>
      </c>
      <c r="D4" s="66" t="s">
        <v>145</v>
      </c>
      <c r="E4" s="56" t="s">
        <v>130</v>
      </c>
    </row>
    <row r="5" spans="1:5" ht="24.75" customHeight="1">
      <c r="A5" s="57"/>
      <c r="B5" s="34" t="s">
        <v>206</v>
      </c>
      <c r="C5" s="24"/>
      <c r="D5" s="35"/>
      <c r="E5" s="71">
        <v>15999</v>
      </c>
    </row>
    <row r="6" spans="1:5" ht="24.75" customHeight="1">
      <c r="A6" s="47">
        <v>1</v>
      </c>
      <c r="B6" s="30" t="s">
        <v>146</v>
      </c>
      <c r="C6" s="36">
        <v>2300305</v>
      </c>
      <c r="D6" s="36" t="s">
        <v>188</v>
      </c>
      <c r="E6" s="67">
        <v>2684.1</v>
      </c>
    </row>
    <row r="7" spans="1:5" ht="24.75" customHeight="1">
      <c r="A7" s="47">
        <v>2</v>
      </c>
      <c r="B7" s="31" t="s">
        <v>147</v>
      </c>
      <c r="C7" s="37">
        <v>2120399</v>
      </c>
      <c r="D7" s="37" t="s">
        <v>189</v>
      </c>
      <c r="E7" s="67">
        <v>1537</v>
      </c>
    </row>
    <row r="8" spans="1:5" ht="24.75" customHeight="1">
      <c r="A8" s="86">
        <v>3</v>
      </c>
      <c r="B8" s="88" t="s">
        <v>148</v>
      </c>
      <c r="C8" s="37">
        <v>2299901</v>
      </c>
      <c r="D8" s="37" t="s">
        <v>35</v>
      </c>
      <c r="E8" s="67">
        <v>33.924</v>
      </c>
    </row>
    <row r="9" spans="1:5" ht="24.75" customHeight="1">
      <c r="A9" s="87"/>
      <c r="B9" s="89"/>
      <c r="C9" s="37">
        <v>23003</v>
      </c>
      <c r="D9" s="37" t="s">
        <v>190</v>
      </c>
      <c r="E9" s="67">
        <v>1105.931</v>
      </c>
    </row>
    <row r="10" spans="1:5" ht="24.75" customHeight="1">
      <c r="A10" s="47">
        <v>4</v>
      </c>
      <c r="B10" s="32" t="s">
        <v>149</v>
      </c>
      <c r="C10" s="38">
        <v>2299901</v>
      </c>
      <c r="D10" s="37" t="s">
        <v>35</v>
      </c>
      <c r="E10" s="67">
        <v>50</v>
      </c>
    </row>
    <row r="11" spans="1:5" ht="24.75" customHeight="1">
      <c r="A11" s="47">
        <v>5</v>
      </c>
      <c r="B11" s="30" t="s">
        <v>150</v>
      </c>
      <c r="C11" s="36">
        <v>2140123</v>
      </c>
      <c r="D11" s="36" t="s">
        <v>191</v>
      </c>
      <c r="E11" s="67">
        <v>60</v>
      </c>
    </row>
    <row r="12" spans="1:5" ht="24.75" customHeight="1">
      <c r="A12" s="47">
        <v>6</v>
      </c>
      <c r="B12" s="30" t="s">
        <v>151</v>
      </c>
      <c r="C12" s="37">
        <v>2300307</v>
      </c>
      <c r="D12" s="36" t="s">
        <v>192</v>
      </c>
      <c r="E12" s="67">
        <v>200</v>
      </c>
    </row>
    <row r="13" spans="1:5" ht="24.75" customHeight="1">
      <c r="A13" s="47">
        <v>7</v>
      </c>
      <c r="B13" s="30" t="s">
        <v>152</v>
      </c>
      <c r="C13" s="36">
        <v>2300312</v>
      </c>
      <c r="D13" s="36" t="s">
        <v>193</v>
      </c>
      <c r="E13" s="67">
        <v>228</v>
      </c>
    </row>
    <row r="14" spans="1:5" ht="24.75" customHeight="1">
      <c r="A14" s="47">
        <v>8</v>
      </c>
      <c r="B14" s="30" t="s">
        <v>153</v>
      </c>
      <c r="C14" s="36">
        <v>2300299</v>
      </c>
      <c r="D14" s="36" t="s">
        <v>194</v>
      </c>
      <c r="E14" s="67">
        <v>400</v>
      </c>
    </row>
    <row r="15" spans="1:5" ht="24.75" customHeight="1">
      <c r="A15" s="47">
        <v>9</v>
      </c>
      <c r="B15" s="30" t="s">
        <v>154</v>
      </c>
      <c r="C15" s="36">
        <v>2100201</v>
      </c>
      <c r="D15" s="36" t="s">
        <v>195</v>
      </c>
      <c r="E15" s="67">
        <v>82</v>
      </c>
    </row>
    <row r="16" spans="1:5" ht="24.75" customHeight="1">
      <c r="A16" s="47">
        <v>10</v>
      </c>
      <c r="B16" s="30" t="s">
        <v>155</v>
      </c>
      <c r="C16" s="37">
        <v>2300307</v>
      </c>
      <c r="D16" s="36" t="s">
        <v>192</v>
      </c>
      <c r="E16" s="67">
        <v>40</v>
      </c>
    </row>
    <row r="17" spans="1:5" ht="24.75" customHeight="1">
      <c r="A17" s="47">
        <v>11</v>
      </c>
      <c r="B17" s="30" t="s">
        <v>131</v>
      </c>
      <c r="C17" s="36">
        <v>2300299</v>
      </c>
      <c r="D17" s="36" t="s">
        <v>194</v>
      </c>
      <c r="E17" s="67">
        <v>246</v>
      </c>
    </row>
    <row r="18" spans="1:5" ht="24.75" customHeight="1">
      <c r="A18" s="47">
        <v>12</v>
      </c>
      <c r="B18" s="30" t="s">
        <v>156</v>
      </c>
      <c r="C18" s="36">
        <v>2070499</v>
      </c>
      <c r="D18" s="36" t="s">
        <v>196</v>
      </c>
      <c r="E18" s="67">
        <v>1000</v>
      </c>
    </row>
    <row r="19" spans="1:5" ht="24.75" customHeight="1">
      <c r="A19" s="47">
        <v>13</v>
      </c>
      <c r="B19" s="33" t="s">
        <v>157</v>
      </c>
      <c r="C19" s="39">
        <v>2300313</v>
      </c>
      <c r="D19" s="39" t="s">
        <v>197</v>
      </c>
      <c r="E19" s="67">
        <v>150</v>
      </c>
    </row>
    <row r="20" spans="1:5" ht="24.75" customHeight="1">
      <c r="A20" s="47">
        <v>14</v>
      </c>
      <c r="B20" s="33" t="s">
        <v>158</v>
      </c>
      <c r="C20" s="39">
        <v>2120104</v>
      </c>
      <c r="D20" s="39" t="s">
        <v>198</v>
      </c>
      <c r="E20" s="67">
        <v>23.52301</v>
      </c>
    </row>
    <row r="21" spans="1:5" ht="24.75" customHeight="1">
      <c r="A21" s="47">
        <v>15</v>
      </c>
      <c r="B21" s="30" t="s">
        <v>159</v>
      </c>
      <c r="C21" s="36">
        <v>2300310</v>
      </c>
      <c r="D21" s="36" t="s">
        <v>199</v>
      </c>
      <c r="E21" s="67">
        <v>188</v>
      </c>
    </row>
    <row r="22" spans="1:5" ht="24.75" customHeight="1">
      <c r="A22" s="47">
        <v>16</v>
      </c>
      <c r="B22" s="30" t="s">
        <v>160</v>
      </c>
      <c r="C22" s="36">
        <v>2300399</v>
      </c>
      <c r="D22" s="36" t="s">
        <v>200</v>
      </c>
      <c r="E22" s="67">
        <v>324.65</v>
      </c>
    </row>
    <row r="23" spans="1:5" ht="24.75" customHeight="1">
      <c r="A23" s="47">
        <v>17</v>
      </c>
      <c r="B23" s="30" t="s">
        <v>161</v>
      </c>
      <c r="C23" s="36">
        <v>2300301</v>
      </c>
      <c r="D23" s="36" t="s">
        <v>201</v>
      </c>
      <c r="E23" s="67">
        <v>200</v>
      </c>
    </row>
    <row r="24" spans="1:5" ht="24.75" customHeight="1">
      <c r="A24" s="47">
        <v>18</v>
      </c>
      <c r="B24" s="32" t="s">
        <v>162</v>
      </c>
      <c r="C24" s="38">
        <v>2120399</v>
      </c>
      <c r="D24" s="38" t="s">
        <v>189</v>
      </c>
      <c r="E24" s="67">
        <v>55.24</v>
      </c>
    </row>
    <row r="25" spans="1:5" ht="24.75" customHeight="1">
      <c r="A25" s="47">
        <v>19</v>
      </c>
      <c r="B25" s="32" t="s">
        <v>163</v>
      </c>
      <c r="C25" s="38">
        <v>2120399</v>
      </c>
      <c r="D25" s="38" t="s">
        <v>189</v>
      </c>
      <c r="E25" s="67">
        <v>13.6</v>
      </c>
    </row>
    <row r="26" spans="1:5" ht="24.75" customHeight="1">
      <c r="A26" s="47">
        <v>20</v>
      </c>
      <c r="B26" s="31" t="s">
        <v>164</v>
      </c>
      <c r="C26" s="38">
        <v>2120399</v>
      </c>
      <c r="D26" s="38" t="s">
        <v>189</v>
      </c>
      <c r="E26" s="67">
        <v>36.7</v>
      </c>
    </row>
    <row r="27" spans="1:5" ht="24.75" customHeight="1">
      <c r="A27" s="47">
        <v>21</v>
      </c>
      <c r="B27" s="30" t="s">
        <v>165</v>
      </c>
      <c r="C27" s="38">
        <v>2120399</v>
      </c>
      <c r="D27" s="38" t="s">
        <v>189</v>
      </c>
      <c r="E27" s="67">
        <v>39.7</v>
      </c>
    </row>
    <row r="28" spans="1:5" ht="24.75" customHeight="1">
      <c r="A28" s="47">
        <v>22</v>
      </c>
      <c r="B28" s="30" t="s">
        <v>166</v>
      </c>
      <c r="C28" s="36">
        <v>2140123</v>
      </c>
      <c r="D28" s="36" t="s">
        <v>191</v>
      </c>
      <c r="E28" s="67">
        <v>186.3861</v>
      </c>
    </row>
    <row r="29" spans="1:5" ht="24.75" customHeight="1">
      <c r="A29" s="47">
        <v>23</v>
      </c>
      <c r="B29" s="30" t="s">
        <v>167</v>
      </c>
      <c r="C29" s="36">
        <v>2149999</v>
      </c>
      <c r="D29" s="36" t="s">
        <v>202</v>
      </c>
      <c r="E29" s="67">
        <v>950</v>
      </c>
    </row>
    <row r="30" spans="1:5" ht="24.75" customHeight="1">
      <c r="A30" s="47">
        <v>24</v>
      </c>
      <c r="B30" s="30" t="s">
        <v>168</v>
      </c>
      <c r="C30" s="36">
        <v>2079999</v>
      </c>
      <c r="D30" s="36" t="s">
        <v>203</v>
      </c>
      <c r="E30" s="67">
        <v>81.292596</v>
      </c>
    </row>
    <row r="31" spans="1:5" ht="24.75" customHeight="1">
      <c r="A31" s="47">
        <v>25</v>
      </c>
      <c r="B31" s="30" t="s">
        <v>169</v>
      </c>
      <c r="C31" s="38">
        <v>2120399</v>
      </c>
      <c r="D31" s="38" t="s">
        <v>189</v>
      </c>
      <c r="E31" s="67">
        <v>447.7</v>
      </c>
    </row>
    <row r="32" spans="1:5" ht="24.75" customHeight="1">
      <c r="A32" s="47">
        <v>26</v>
      </c>
      <c r="B32" s="30" t="s">
        <v>170</v>
      </c>
      <c r="C32" s="38">
        <v>2120399</v>
      </c>
      <c r="D32" s="38" t="s">
        <v>189</v>
      </c>
      <c r="E32" s="67">
        <v>190.7</v>
      </c>
    </row>
    <row r="33" spans="1:5" ht="24.75" customHeight="1">
      <c r="A33" s="86">
        <v>27</v>
      </c>
      <c r="B33" s="88" t="s">
        <v>171</v>
      </c>
      <c r="C33" s="37">
        <v>2040299</v>
      </c>
      <c r="D33" s="37" t="s">
        <v>204</v>
      </c>
      <c r="E33" s="67">
        <v>253</v>
      </c>
    </row>
    <row r="34" spans="1:5" ht="24.75" customHeight="1">
      <c r="A34" s="87"/>
      <c r="B34" s="89"/>
      <c r="C34" s="37">
        <v>2010399</v>
      </c>
      <c r="D34" s="37" t="s">
        <v>205</v>
      </c>
      <c r="E34" s="67">
        <v>49.5</v>
      </c>
    </row>
    <row r="35" spans="1:5" ht="24.75" customHeight="1">
      <c r="A35" s="47">
        <v>28</v>
      </c>
      <c r="B35" s="31" t="s">
        <v>132</v>
      </c>
      <c r="C35" s="38">
        <v>2299901</v>
      </c>
      <c r="D35" s="38" t="s">
        <v>35</v>
      </c>
      <c r="E35" s="67">
        <v>3620.053294</v>
      </c>
    </row>
    <row r="36" spans="1:5" ht="24.75" customHeight="1">
      <c r="A36" s="47">
        <v>29</v>
      </c>
      <c r="B36" s="32" t="s">
        <v>133</v>
      </c>
      <c r="C36" s="38">
        <v>2010699</v>
      </c>
      <c r="D36" s="38" t="s">
        <v>172</v>
      </c>
      <c r="E36" s="67">
        <v>1.96</v>
      </c>
    </row>
    <row r="37" spans="1:5" ht="24.75" customHeight="1">
      <c r="A37" s="47">
        <v>30</v>
      </c>
      <c r="B37" s="32" t="s">
        <v>134</v>
      </c>
      <c r="C37" s="38">
        <v>2012506</v>
      </c>
      <c r="D37" s="38" t="s">
        <v>173</v>
      </c>
      <c r="E37" s="67">
        <v>0.4</v>
      </c>
    </row>
    <row r="38" spans="1:5" ht="24.75" customHeight="1">
      <c r="A38" s="47">
        <v>31</v>
      </c>
      <c r="B38" s="30" t="s">
        <v>135</v>
      </c>
      <c r="C38" s="38">
        <v>2050204</v>
      </c>
      <c r="D38" s="38" t="s">
        <v>174</v>
      </c>
      <c r="E38" s="67">
        <v>4.5</v>
      </c>
    </row>
    <row r="39" spans="1:5" ht="24.75" customHeight="1">
      <c r="A39" s="47">
        <v>32</v>
      </c>
      <c r="B39" s="30" t="s">
        <v>175</v>
      </c>
      <c r="C39" s="38">
        <v>2050303</v>
      </c>
      <c r="D39" s="38" t="s">
        <v>176</v>
      </c>
      <c r="E39" s="67">
        <v>0.19465</v>
      </c>
    </row>
    <row r="40" spans="1:5" ht="24.75" customHeight="1">
      <c r="A40" s="47">
        <v>33</v>
      </c>
      <c r="B40" s="33" t="s">
        <v>177</v>
      </c>
      <c r="C40" s="38">
        <v>2081501</v>
      </c>
      <c r="D40" s="38" t="s">
        <v>178</v>
      </c>
      <c r="E40" s="67">
        <v>238</v>
      </c>
    </row>
    <row r="41" spans="1:5" ht="24.75" customHeight="1">
      <c r="A41" s="47">
        <v>34</v>
      </c>
      <c r="B41" s="33" t="s">
        <v>177</v>
      </c>
      <c r="C41" s="38">
        <v>2081502</v>
      </c>
      <c r="D41" s="38" t="s">
        <v>179</v>
      </c>
      <c r="E41" s="67">
        <v>242</v>
      </c>
    </row>
    <row r="42" spans="1:5" ht="24.75" customHeight="1">
      <c r="A42" s="47">
        <v>35</v>
      </c>
      <c r="B42" s="31" t="s">
        <v>180</v>
      </c>
      <c r="C42" s="38">
        <v>2111001</v>
      </c>
      <c r="D42" s="38" t="s">
        <v>181</v>
      </c>
      <c r="E42" s="67">
        <v>102.24</v>
      </c>
    </row>
    <row r="43" spans="1:5" ht="24.75" customHeight="1">
      <c r="A43" s="47">
        <v>36</v>
      </c>
      <c r="B43" s="30" t="s">
        <v>136</v>
      </c>
      <c r="C43" s="38">
        <v>2130106</v>
      </c>
      <c r="D43" s="38" t="s">
        <v>182</v>
      </c>
      <c r="E43" s="67">
        <v>0.56</v>
      </c>
    </row>
    <row r="44" spans="1:5" ht="24.75" customHeight="1">
      <c r="A44" s="47">
        <v>37</v>
      </c>
      <c r="B44" s="31" t="s">
        <v>183</v>
      </c>
      <c r="C44" s="38">
        <v>2130108</v>
      </c>
      <c r="D44" s="38" t="s">
        <v>184</v>
      </c>
      <c r="E44" s="67">
        <v>36.108</v>
      </c>
    </row>
    <row r="45" spans="1:5" ht="24.75" customHeight="1">
      <c r="A45" s="47">
        <v>38</v>
      </c>
      <c r="B45" s="30" t="s">
        <v>137</v>
      </c>
      <c r="C45" s="38">
        <v>2130119</v>
      </c>
      <c r="D45" s="38" t="s">
        <v>185</v>
      </c>
      <c r="E45" s="67">
        <v>100</v>
      </c>
    </row>
    <row r="46" spans="1:5" ht="24.75" customHeight="1">
      <c r="A46" s="47">
        <v>39</v>
      </c>
      <c r="B46" s="30" t="s">
        <v>138</v>
      </c>
      <c r="C46" s="38">
        <v>2130119</v>
      </c>
      <c r="D46" s="38" t="s">
        <v>185</v>
      </c>
      <c r="E46" s="67">
        <v>300</v>
      </c>
    </row>
    <row r="47" spans="1:5" ht="24.75" customHeight="1" thickBot="1">
      <c r="A47" s="51">
        <v>40</v>
      </c>
      <c r="B47" s="68" t="s">
        <v>139</v>
      </c>
      <c r="C47" s="69">
        <v>2130314</v>
      </c>
      <c r="D47" s="69" t="s">
        <v>186</v>
      </c>
      <c r="E47" s="70">
        <v>496</v>
      </c>
    </row>
  </sheetData>
  <sheetProtection/>
  <mergeCells count="5">
    <mergeCell ref="A8:A9"/>
    <mergeCell ref="B8:B9"/>
    <mergeCell ref="A33:A34"/>
    <mergeCell ref="B33:B34"/>
    <mergeCell ref="A2:E2"/>
  </mergeCells>
  <printOptions/>
  <pageMargins left="0.9" right="0.7086614173228347" top="0.5511811023622047" bottom="0.5511811023622047" header="0.31496062992125984" footer="0.31496062992125984"/>
  <pageSetup horizontalDpi="600" verticalDpi="600" orientation="landscape" paperSize="9" scale="80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郑东涛</cp:lastModifiedBy>
  <cp:lastPrinted>2017-08-18T09:57:12Z</cp:lastPrinted>
  <dcterms:created xsi:type="dcterms:W3CDTF">2010-02-06T04:40:22Z</dcterms:created>
  <dcterms:modified xsi:type="dcterms:W3CDTF">2017-09-05T01:00:33Z</dcterms:modified>
  <cp:category/>
  <cp:version/>
  <cp:contentType/>
  <cp:contentStatus/>
</cp:coreProperties>
</file>