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<sst xmlns="http://schemas.openxmlformats.org/spreadsheetml/2006/main" count="72" uniqueCount="67">
  <si>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</si>
  <si>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2023年7月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</si>
  <si>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</si>
  <si>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</si>
  <si>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</si>
  <si>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</si>
  <si>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</si>
  <si>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</si>
  <si>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</si>
  <si>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</si>
  <si>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</si>
  <si>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</si>
  <si>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</si>
  <si>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</si>
  <si>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</si>
  <si>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</si>
  <si>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</si>
  <si>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</si>
  <si>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</si>
  <si>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</si>
  <si>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市医保局</t>
  </si>
  <si>
    <t>市住建局</t>
  </si>
  <si>
    <t>市城管局</t>
  </si>
  <si>
    <t>市生态环境局</t>
  </si>
  <si>
    <t>市交通运输局</t>
  </si>
  <si>
    <t>市烟草专卖局</t>
  </si>
  <si>
    <t>市不动产登记分厅</t>
  </si>
  <si>
    <t>市市场监督管理局</t>
  </si>
  <si>
    <t>市司法局
公共法律服务分厅</t>
  </si>
  <si>
    <t>市卫生健康局</t>
  </si>
  <si>
    <t>市科技局</t>
  </si>
  <si>
    <t>市发展和改革局</t>
  </si>
  <si>
    <t>市自然资源局</t>
  </si>
  <si>
    <t>市财政局</t>
  </si>
  <si>
    <t>中国电子口岸数据中心汕头分中心</t>
  </si>
  <si>
    <t>市工信局</t>
  </si>
  <si>
    <t>市文化广电旅游体育局</t>
  </si>
  <si>
    <t>市消防支队</t>
  </si>
  <si>
    <t>市商务局</t>
  </si>
  <si>
    <t>市应急管理局</t>
  </si>
  <si>
    <t>市气象局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</si>
  <si>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</si>
  <si>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</si>
  <si>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</si>
  <si>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</si>
  <si>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</si>
  <si>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</si>
  <si>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</si>
  <si>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</si>
  <si>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</si>
  <si>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市华润新奥燃气</t>
  </si>
  <si>
    <t>广东电网公司汕头供电局</t>
  </si>
  <si>
    <t>市粤海水务有限公司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</si>
  <si>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</si>
  <si>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</si>
  <si>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</si>
  <si>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</si>
  <si>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</si>
  <si>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中国银行汕头分行</t>
  </si>
  <si>
    <t>建设银行汕头分行</t>
  </si>
  <si>
    <t>工商银行汕头分行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</si>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</sst>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4">
      <selection activeCell="B9" sqref="B9:L33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44157</v>
      </c>
      <c r="G9" s="13">
        <v>44157</v>
      </c>
      <c r="H9" s="13">
        <v>44157</v>
      </c>
      <c r="I9" s="13">
        <v>44157</v>
      </c>
      <c r="J9" s="13">
        <v>44157</v>
      </c>
      <c r="K9" s="13">
        <v>310487</v>
      </c>
      <c r="L9" s="13">
        <v>310487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39883</v>
      </c>
      <c r="G10" s="17">
        <v>39883</v>
      </c>
      <c r="H10" s="13">
        <v>39883</v>
      </c>
      <c r="I10" s="17">
        <v>39883</v>
      </c>
      <c r="J10" s="38">
        <v>30288</v>
      </c>
      <c r="K10" s="13">
        <v>239365</v>
      </c>
      <c r="L10" s="13">
        <v>239365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20399</v>
      </c>
      <c r="G11" s="17">
        <v>20399</v>
      </c>
      <c r="H11" s="17">
        <v>20195</v>
      </c>
      <c r="I11" s="17">
        <v>20195</v>
      </c>
      <c r="J11" s="39">
        <v>18137</v>
      </c>
      <c r="K11" s="13">
        <v>165621</v>
      </c>
      <c r="L11" s="13">
        <v>165499</v>
      </c>
      <c r="M11" s="7"/>
      <c r="N11" s="7"/>
      <c r="O11" s="7"/>
    </row>
    <row r="12" spans="1:15" s="1" customFormat="1" ht="45" customHeight="1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3863</v>
      </c>
      <c r="G12" s="17">
        <v>3863</v>
      </c>
      <c r="H12" s="17">
        <v>4386</v>
      </c>
      <c r="I12" s="17">
        <v>4386</v>
      </c>
      <c r="J12" s="39">
        <v>3032</v>
      </c>
      <c r="K12" s="13">
        <v>28418</v>
      </c>
      <c r="L12" s="13">
        <v>29547</v>
      </c>
      <c r="M12" s="7"/>
      <c r="N12" s="7"/>
      <c r="O12" s="7"/>
    </row>
    <row r="13" spans="1:15" s="1" customFormat="1" ht="42" customHeight="1">
      <c r="A13" s="13">
        <v>5</v>
      </c>
      <c r="B13" s="18" t="s">
        <v>21</v>
      </c>
      <c r="C13" s="15">
        <f t="shared" si="0"/>
        <v>100</v>
      </c>
      <c r="D13" s="16">
        <v>80</v>
      </c>
      <c r="E13" s="16">
        <v>20</v>
      </c>
      <c r="F13" s="17">
        <v>3007</v>
      </c>
      <c r="G13" s="17">
        <v>3007</v>
      </c>
      <c r="H13" s="17">
        <v>2966</v>
      </c>
      <c r="I13" s="17">
        <v>2966</v>
      </c>
      <c r="J13" s="39">
        <v>2491</v>
      </c>
      <c r="K13" s="13">
        <v>19437</v>
      </c>
      <c r="L13" s="13">
        <v>19436</v>
      </c>
      <c r="M13" s="7"/>
      <c r="N13" s="7"/>
      <c r="O13" s="7"/>
    </row>
    <row r="14" spans="1:15" s="1" customFormat="1" ht="33" customHeight="1">
      <c r="A14" s="13">
        <v>6</v>
      </c>
      <c r="B14" s="18" t="s">
        <v>22</v>
      </c>
      <c r="C14" s="15">
        <f t="shared" si="0"/>
        <v>100</v>
      </c>
      <c r="D14" s="16">
        <v>80</v>
      </c>
      <c r="E14" s="16">
        <v>20</v>
      </c>
      <c r="F14" s="17">
        <v>114</v>
      </c>
      <c r="G14" s="17">
        <v>114</v>
      </c>
      <c r="H14" s="17">
        <v>114</v>
      </c>
      <c r="I14" s="17">
        <v>114</v>
      </c>
      <c r="J14" s="39">
        <v>99</v>
      </c>
      <c r="K14" s="13">
        <v>932</v>
      </c>
      <c r="L14" s="13">
        <v>932</v>
      </c>
      <c r="M14" s="7"/>
      <c r="N14" s="7"/>
      <c r="O14" s="7"/>
    </row>
    <row r="15" spans="1:15" s="1" customFormat="1" ht="33" customHeight="1">
      <c r="A15" s="13">
        <v>7</v>
      </c>
      <c r="B15" s="14" t="s">
        <v>23</v>
      </c>
      <c r="C15" s="15">
        <f t="shared" si="0"/>
        <v>100</v>
      </c>
      <c r="D15" s="16">
        <v>80</v>
      </c>
      <c r="E15" s="16">
        <v>20</v>
      </c>
      <c r="F15" s="17">
        <v>12</v>
      </c>
      <c r="G15" s="17">
        <v>12</v>
      </c>
      <c r="H15" s="17">
        <v>11</v>
      </c>
      <c r="I15" s="17">
        <v>11</v>
      </c>
      <c r="J15" s="39">
        <v>12</v>
      </c>
      <c r="K15" s="13">
        <v>89</v>
      </c>
      <c r="L15" s="13">
        <v>94</v>
      </c>
      <c r="M15" s="7"/>
      <c r="N15" s="7"/>
      <c r="O15" s="7"/>
    </row>
    <row r="16" spans="1:15" s="1" customFormat="1" ht="33" customHeight="1">
      <c r="A16" s="13">
        <v>8</v>
      </c>
      <c r="B16" s="18" t="s">
        <v>24</v>
      </c>
      <c r="C16" s="15">
        <f t="shared" si="0"/>
        <v>98</v>
      </c>
      <c r="D16" s="16">
        <v>80</v>
      </c>
      <c r="E16" s="16">
        <v>18</v>
      </c>
      <c r="F16" s="17">
        <v>455</v>
      </c>
      <c r="G16" s="17">
        <v>455</v>
      </c>
      <c r="H16" s="17">
        <v>447</v>
      </c>
      <c r="I16" s="17">
        <v>447</v>
      </c>
      <c r="J16" s="39">
        <v>434</v>
      </c>
      <c r="K16" s="13">
        <v>2977</v>
      </c>
      <c r="L16" s="13">
        <v>2968</v>
      </c>
      <c r="M16" s="7"/>
      <c r="N16" s="7"/>
      <c r="O16" s="7"/>
    </row>
    <row r="17" spans="1:15" s="1" customFormat="1" ht="30" customHeight="1">
      <c r="A17" s="13">
        <v>9</v>
      </c>
      <c r="B17" s="18" t="s">
        <v>25</v>
      </c>
      <c r="C17" s="15">
        <f t="shared" si="0"/>
        <v>98</v>
      </c>
      <c r="D17" s="16">
        <v>80</v>
      </c>
      <c r="E17" s="16">
        <v>18</v>
      </c>
      <c r="F17" s="17">
        <v>210</v>
      </c>
      <c r="G17" s="17">
        <v>210</v>
      </c>
      <c r="H17" s="17">
        <v>210</v>
      </c>
      <c r="I17" s="17">
        <v>210</v>
      </c>
      <c r="J17" s="17">
        <v>210</v>
      </c>
      <c r="K17" s="13">
        <v>1858</v>
      </c>
      <c r="L17" s="13">
        <v>1858</v>
      </c>
      <c r="M17" s="7"/>
      <c r="N17" s="7"/>
      <c r="O17" s="7"/>
    </row>
    <row r="18" spans="1:15" s="1" customFormat="1" ht="30" customHeight="1">
      <c r="A18" s="13">
        <v>10</v>
      </c>
      <c r="B18" s="14" t="s">
        <v>26</v>
      </c>
      <c r="C18" s="15">
        <f>D18+E18</f>
        <v>97.5</v>
      </c>
      <c r="D18" s="16">
        <v>80</v>
      </c>
      <c r="E18" s="16">
        <v>17.5</v>
      </c>
      <c r="F18" s="17">
        <v>20102</v>
      </c>
      <c r="G18" s="17">
        <v>20102</v>
      </c>
      <c r="H18" s="17">
        <v>18136</v>
      </c>
      <c r="I18" s="17">
        <v>18136</v>
      </c>
      <c r="J18" s="17">
        <v>10030</v>
      </c>
      <c r="K18" s="13">
        <v>146061</v>
      </c>
      <c r="L18" s="13">
        <v>138508</v>
      </c>
      <c r="M18" s="7"/>
      <c r="N18" s="7"/>
      <c r="O18" s="7"/>
    </row>
    <row r="19" spans="1:15" s="1" customFormat="1" ht="30" customHeight="1">
      <c r="A19" s="13">
        <v>11</v>
      </c>
      <c r="B19" s="14" t="s">
        <v>27</v>
      </c>
      <c r="C19" s="15">
        <f>D19+E19</f>
        <v>97.5</v>
      </c>
      <c r="D19" s="16">
        <v>80</v>
      </c>
      <c r="E19" s="16">
        <v>17.5</v>
      </c>
      <c r="F19" s="17">
        <v>1651</v>
      </c>
      <c r="G19" s="17">
        <v>1651</v>
      </c>
      <c r="H19" s="17">
        <v>1651</v>
      </c>
      <c r="I19" s="17">
        <v>1651</v>
      </c>
      <c r="J19" s="39">
        <v>1390</v>
      </c>
      <c r="K19" s="13">
        <v>8343</v>
      </c>
      <c r="L19" s="13">
        <v>8340</v>
      </c>
      <c r="M19" s="7"/>
      <c r="N19" s="7"/>
      <c r="O19" s="7"/>
    </row>
    <row r="20" spans="1:15" s="1" customFormat="1" ht="30" customHeight="1">
      <c r="A20" s="13">
        <v>12</v>
      </c>
      <c r="B20" s="18" t="s">
        <v>28</v>
      </c>
      <c r="C20" s="15">
        <f>D20+E20</f>
        <v>97</v>
      </c>
      <c r="D20" s="16">
        <v>80</v>
      </c>
      <c r="E20" s="16">
        <v>17</v>
      </c>
      <c r="F20" s="17">
        <v>49</v>
      </c>
      <c r="G20" s="17">
        <v>49</v>
      </c>
      <c r="H20" s="17">
        <v>49</v>
      </c>
      <c r="I20" s="17">
        <v>49</v>
      </c>
      <c r="J20" s="39">
        <v>49</v>
      </c>
      <c r="K20" s="13">
        <v>266</v>
      </c>
      <c r="L20" s="13">
        <v>266</v>
      </c>
      <c r="M20" s="7"/>
      <c r="N20" s="7"/>
      <c r="O20" s="7"/>
    </row>
    <row r="21" spans="1:15" s="1" customFormat="1" ht="30" customHeight="1">
      <c r="A21" s="13">
        <v>13</v>
      </c>
      <c r="B21" s="14" t="s">
        <v>29</v>
      </c>
      <c r="C21" s="15">
        <f t="shared" si="0"/>
        <v>96</v>
      </c>
      <c r="D21" s="16">
        <v>80</v>
      </c>
      <c r="E21" s="16">
        <v>16</v>
      </c>
      <c r="F21" s="17">
        <v>257</v>
      </c>
      <c r="G21" s="17">
        <v>257</v>
      </c>
      <c r="H21" s="17">
        <v>261</v>
      </c>
      <c r="I21" s="17">
        <v>261</v>
      </c>
      <c r="J21" s="39">
        <v>206</v>
      </c>
      <c r="K21" s="13">
        <v>1138</v>
      </c>
      <c r="L21" s="13">
        <v>1143</v>
      </c>
      <c r="M21" s="7"/>
      <c r="N21" s="7"/>
      <c r="O21" s="7"/>
    </row>
    <row r="22" spans="1:15" s="1" customFormat="1" ht="30" customHeight="1">
      <c r="A22" s="13">
        <v>14</v>
      </c>
      <c r="B22" s="14" t="s">
        <v>30</v>
      </c>
      <c r="C22" s="15">
        <f t="shared" si="0"/>
        <v>96</v>
      </c>
      <c r="D22" s="16">
        <v>80</v>
      </c>
      <c r="E22" s="16">
        <v>16</v>
      </c>
      <c r="F22" s="17">
        <v>60</v>
      </c>
      <c r="G22" s="17">
        <v>60</v>
      </c>
      <c r="H22" s="17">
        <v>60</v>
      </c>
      <c r="I22" s="17">
        <v>60</v>
      </c>
      <c r="J22" s="39">
        <v>60</v>
      </c>
      <c r="K22" s="13">
        <v>362</v>
      </c>
      <c r="L22" s="13">
        <v>362</v>
      </c>
      <c r="M22" s="7"/>
      <c r="N22" s="7"/>
      <c r="O22" s="7"/>
    </row>
    <row r="23" spans="1:15" s="1" customFormat="1" ht="30" customHeight="1">
      <c r="A23" s="13">
        <v>15</v>
      </c>
      <c r="B23" s="14" t="s">
        <v>31</v>
      </c>
      <c r="C23" s="15">
        <f t="shared" si="0"/>
        <v>96</v>
      </c>
      <c r="D23" s="16">
        <v>80</v>
      </c>
      <c r="E23" s="16">
        <v>16</v>
      </c>
      <c r="F23" s="17">
        <v>12</v>
      </c>
      <c r="G23" s="17">
        <v>12</v>
      </c>
      <c r="H23" s="17">
        <v>12</v>
      </c>
      <c r="I23" s="17">
        <v>12</v>
      </c>
      <c r="J23" s="39">
        <v>8</v>
      </c>
      <c r="K23" s="13">
        <v>107</v>
      </c>
      <c r="L23" s="13">
        <v>107</v>
      </c>
      <c r="M23" s="7"/>
      <c r="N23" s="7"/>
      <c r="O23" s="7"/>
    </row>
    <row r="24" spans="1:15" s="1" customFormat="1" ht="30" customHeight="1">
      <c r="A24" s="13">
        <v>16</v>
      </c>
      <c r="B24" s="14" t="s">
        <v>32</v>
      </c>
      <c r="C24" s="15">
        <f t="shared" si="0"/>
        <v>94</v>
      </c>
      <c r="D24" s="16">
        <v>80</v>
      </c>
      <c r="E24" s="16">
        <v>14</v>
      </c>
      <c r="F24" s="17">
        <v>249</v>
      </c>
      <c r="G24" s="19">
        <v>249</v>
      </c>
      <c r="H24" s="17">
        <v>233</v>
      </c>
      <c r="I24" s="17">
        <v>233</v>
      </c>
      <c r="J24" s="39">
        <v>243</v>
      </c>
      <c r="K24" s="13">
        <v>1470</v>
      </c>
      <c r="L24" s="13">
        <v>1525</v>
      </c>
      <c r="M24" s="7"/>
      <c r="N24" s="7"/>
      <c r="O24" s="7"/>
    </row>
    <row r="25" spans="1:15" s="1" customFormat="1" ht="30" customHeight="1">
      <c r="A25" s="13">
        <v>17</v>
      </c>
      <c r="B25" s="14" t="s">
        <v>33</v>
      </c>
      <c r="C25" s="15">
        <f t="shared" si="0"/>
        <v>91</v>
      </c>
      <c r="D25" s="16">
        <v>80</v>
      </c>
      <c r="E25" s="16">
        <v>11</v>
      </c>
      <c r="F25" s="17">
        <v>0</v>
      </c>
      <c r="G25" s="17">
        <v>0</v>
      </c>
      <c r="H25" s="17">
        <v>0</v>
      </c>
      <c r="I25" s="17">
        <v>0</v>
      </c>
      <c r="J25" s="39">
        <v>0</v>
      </c>
      <c r="K25" s="13">
        <v>19</v>
      </c>
      <c r="L25" s="13">
        <v>19</v>
      </c>
      <c r="M25" s="7"/>
      <c r="N25" s="7"/>
      <c r="O25" s="7"/>
    </row>
    <row r="26" spans="1:15" s="1" customFormat="1" ht="30" customHeight="1">
      <c r="A26" s="13">
        <v>18</v>
      </c>
      <c r="B26" s="18" t="s">
        <v>34</v>
      </c>
      <c r="C26" s="15">
        <f t="shared" si="0"/>
        <v>89.5</v>
      </c>
      <c r="D26" s="16">
        <v>80</v>
      </c>
      <c r="E26" s="16">
        <v>9.5</v>
      </c>
      <c r="F26" s="17">
        <v>377</v>
      </c>
      <c r="G26" s="20"/>
      <c r="H26" s="17">
        <v>377</v>
      </c>
      <c r="I26" s="20"/>
      <c r="J26" s="39">
        <v>377</v>
      </c>
      <c r="K26" s="13">
        <v>2444</v>
      </c>
      <c r="L26" s="13">
        <v>2444</v>
      </c>
      <c r="M26" s="7"/>
      <c r="N26" s="7"/>
      <c r="O26" s="7"/>
    </row>
    <row r="27" spans="1:15" s="1" customFormat="1" ht="30" customHeight="1">
      <c r="A27" s="13">
        <v>19</v>
      </c>
      <c r="B27" s="21" t="s">
        <v>35</v>
      </c>
      <c r="C27" s="15">
        <f t="shared" si="0"/>
        <v>89</v>
      </c>
      <c r="D27" s="16">
        <v>80</v>
      </c>
      <c r="E27" s="16">
        <v>9</v>
      </c>
      <c r="F27" s="17">
        <v>22</v>
      </c>
      <c r="G27" s="17">
        <v>22</v>
      </c>
      <c r="H27" s="17">
        <v>22</v>
      </c>
      <c r="I27" s="17">
        <v>22</v>
      </c>
      <c r="J27" s="39">
        <v>22</v>
      </c>
      <c r="K27" s="13">
        <v>55</v>
      </c>
      <c r="L27" s="13">
        <v>55</v>
      </c>
      <c r="M27" s="7"/>
      <c r="N27" s="7"/>
      <c r="O27" s="7"/>
    </row>
    <row r="28" spans="1:15" s="1" customFormat="1" ht="30" customHeight="1">
      <c r="A28" s="13">
        <v>20</v>
      </c>
      <c r="B28" s="18" t="s">
        <v>36</v>
      </c>
      <c r="C28" s="15">
        <f t="shared" si="0"/>
        <v>87</v>
      </c>
      <c r="D28" s="16">
        <v>80</v>
      </c>
      <c r="E28" s="16">
        <v>7</v>
      </c>
      <c r="F28" s="17">
        <v>9</v>
      </c>
      <c r="G28" s="17">
        <v>9</v>
      </c>
      <c r="H28" s="17">
        <v>9</v>
      </c>
      <c r="I28" s="17">
        <v>9</v>
      </c>
      <c r="J28" s="39">
        <v>9</v>
      </c>
      <c r="K28" s="13">
        <v>71</v>
      </c>
      <c r="L28" s="13">
        <v>71</v>
      </c>
      <c r="M28" s="7"/>
      <c r="N28" s="7"/>
      <c r="O28" s="7"/>
    </row>
    <row r="29" spans="1:15" s="1" customFormat="1" ht="30" customHeight="1">
      <c r="A29" s="13">
        <v>21</v>
      </c>
      <c r="B29" s="18" t="s">
        <v>37</v>
      </c>
      <c r="C29" s="15">
        <f t="shared" si="0"/>
        <v>87</v>
      </c>
      <c r="D29" s="16">
        <v>80</v>
      </c>
      <c r="E29" s="16">
        <v>7</v>
      </c>
      <c r="F29" s="17">
        <v>4</v>
      </c>
      <c r="G29" s="17">
        <v>4</v>
      </c>
      <c r="H29" s="17">
        <v>4</v>
      </c>
      <c r="I29" s="17">
        <v>4</v>
      </c>
      <c r="J29" s="39">
        <v>4</v>
      </c>
      <c r="K29" s="13">
        <v>79</v>
      </c>
      <c r="L29" s="13">
        <v>79</v>
      </c>
      <c r="M29" s="7"/>
      <c r="N29" s="7"/>
      <c r="O29" s="7"/>
    </row>
    <row r="30" spans="1:15" s="1" customFormat="1" ht="30" customHeight="1">
      <c r="A30" s="13">
        <v>22</v>
      </c>
      <c r="B30" s="21" t="s">
        <v>38</v>
      </c>
      <c r="C30" s="15">
        <f t="shared" si="0"/>
        <v>86</v>
      </c>
      <c r="D30" s="16">
        <v>80</v>
      </c>
      <c r="E30" s="16">
        <v>6</v>
      </c>
      <c r="F30" s="17">
        <v>1</v>
      </c>
      <c r="G30" s="17">
        <v>1</v>
      </c>
      <c r="H30" s="17">
        <v>1</v>
      </c>
      <c r="I30" s="17">
        <v>1</v>
      </c>
      <c r="J30" s="39">
        <v>0</v>
      </c>
      <c r="K30" s="13">
        <v>18</v>
      </c>
      <c r="L30" s="13">
        <v>18</v>
      </c>
      <c r="M30" s="7"/>
      <c r="N30" s="7"/>
      <c r="O30" s="7"/>
    </row>
    <row r="31" spans="1:15" s="1" customFormat="1" ht="30" customHeight="1">
      <c r="A31" s="13">
        <v>23</v>
      </c>
      <c r="B31" s="18" t="s">
        <v>39</v>
      </c>
      <c r="C31" s="15">
        <f t="shared" si="0"/>
        <v>85.5</v>
      </c>
      <c r="D31" s="16">
        <v>80</v>
      </c>
      <c r="E31" s="16">
        <v>5.5</v>
      </c>
      <c r="F31" s="17">
        <v>105</v>
      </c>
      <c r="G31" s="17">
        <v>105</v>
      </c>
      <c r="H31" s="17">
        <v>105</v>
      </c>
      <c r="I31" s="17">
        <v>105</v>
      </c>
      <c r="J31" s="39">
        <v>105</v>
      </c>
      <c r="K31" s="13">
        <v>572</v>
      </c>
      <c r="L31" s="13">
        <v>572</v>
      </c>
      <c r="M31" s="7"/>
      <c r="N31" s="7"/>
      <c r="O31" s="7"/>
    </row>
    <row r="32" spans="1:15" s="1" customFormat="1" ht="30" customHeight="1">
      <c r="A32" s="13">
        <v>24</v>
      </c>
      <c r="B32" s="18" t="s">
        <v>40</v>
      </c>
      <c r="C32" s="15">
        <f t="shared" si="0"/>
        <v>85</v>
      </c>
      <c r="D32" s="16">
        <v>80</v>
      </c>
      <c r="E32" s="16">
        <v>5</v>
      </c>
      <c r="F32" s="17">
        <v>1</v>
      </c>
      <c r="G32" s="17">
        <v>1</v>
      </c>
      <c r="H32" s="17">
        <v>1</v>
      </c>
      <c r="I32" s="17">
        <v>1</v>
      </c>
      <c r="J32" s="39">
        <v>1</v>
      </c>
      <c r="K32" s="13">
        <v>1</v>
      </c>
      <c r="L32" s="13">
        <v>1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 t="shared" si="0"/>
        <v>84.5</v>
      </c>
      <c r="D33" s="16">
        <v>80</v>
      </c>
      <c r="E33" s="16">
        <v>4.5</v>
      </c>
      <c r="F33" s="17">
        <v>35</v>
      </c>
      <c r="G33" s="17">
        <v>35</v>
      </c>
      <c r="H33" s="17">
        <v>35</v>
      </c>
      <c r="I33" s="17">
        <v>35</v>
      </c>
      <c r="J33" s="39">
        <v>35</v>
      </c>
      <c r="K33" s="13">
        <v>324</v>
      </c>
      <c r="L33" s="13">
        <v>324</v>
      </c>
      <c r="M33" s="7"/>
      <c r="N33" s="7"/>
      <c r="O33" s="7"/>
    </row>
    <row r="34" spans="1:15" s="1" customFormat="1" ht="24.75" customHeight="1">
      <c r="A34" s="13"/>
      <c r="B34" s="22" t="s">
        <v>42</v>
      </c>
      <c r="C34" s="23"/>
      <c r="D34" s="23"/>
      <c r="E34" s="23"/>
      <c r="F34" s="24">
        <f aca="true" t="shared" si="1" ref="F34:L34">SUM(F9:F33)</f>
        <v>135034</v>
      </c>
      <c r="G34" s="24">
        <f t="shared" si="1"/>
        <v>134657</v>
      </c>
      <c r="H34" s="24">
        <f t="shared" si="1"/>
        <v>133325</v>
      </c>
      <c r="I34" s="24">
        <f t="shared" si="1"/>
        <v>132948</v>
      </c>
      <c r="J34" s="40">
        <f t="shared" si="1"/>
        <v>111399</v>
      </c>
      <c r="K34" s="24">
        <f t="shared" si="1"/>
        <v>930514</v>
      </c>
      <c r="L34" s="24">
        <f t="shared" si="1"/>
        <v>924020</v>
      </c>
      <c r="O34" s="28"/>
    </row>
    <row r="35" spans="1:12" s="1" customFormat="1" ht="36" customHeight="1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pans="1:14" s="1" customFormat="1" ht="43.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pans="1:14" s="1" customFormat="1" ht="30" customHeight="1">
      <c r="A40" s="13">
        <v>1</v>
      </c>
      <c r="B40" s="30" t="s">
        <v>50</v>
      </c>
      <c r="C40" s="15">
        <f>D40+E40</f>
        <v>97</v>
      </c>
      <c r="D40" s="16">
        <v>80</v>
      </c>
      <c r="E40" s="16">
        <v>17</v>
      </c>
      <c r="F40" s="31">
        <v>819</v>
      </c>
      <c r="G40" s="31">
        <v>819</v>
      </c>
      <c r="H40" s="31">
        <v>819</v>
      </c>
      <c r="I40" s="13">
        <v>4411</v>
      </c>
      <c r="J40" s="13">
        <v>4411</v>
      </c>
      <c r="K40" s="45"/>
      <c r="L40" s="7"/>
      <c r="M40" s="7"/>
      <c r="N40" s="46"/>
    </row>
    <row r="41" spans="1:14" s="1" customFormat="1" ht="30" customHeight="1">
      <c r="A41" s="13">
        <v>2</v>
      </c>
      <c r="B41" s="32" t="s">
        <v>51</v>
      </c>
      <c r="C41" s="15">
        <f>D41+E41</f>
        <v>97</v>
      </c>
      <c r="D41" s="16">
        <v>80</v>
      </c>
      <c r="E41" s="16">
        <v>17</v>
      </c>
      <c r="F41" s="31">
        <v>472</v>
      </c>
      <c r="G41" s="31">
        <v>472</v>
      </c>
      <c r="H41" s="31">
        <v>472</v>
      </c>
      <c r="I41" s="13">
        <v>2792</v>
      </c>
      <c r="J41" s="13">
        <v>2792</v>
      </c>
      <c r="K41" s="45"/>
      <c r="L41" s="7"/>
      <c r="M41" s="7"/>
      <c r="N41" s="46"/>
    </row>
    <row r="42" spans="1:14" s="1" customFormat="1" ht="30" customHeight="1">
      <c r="A42" s="13">
        <v>3</v>
      </c>
      <c r="B42" s="30" t="s">
        <v>52</v>
      </c>
      <c r="C42" s="15">
        <f>D42+E42</f>
        <v>96</v>
      </c>
      <c r="D42" s="16">
        <v>80</v>
      </c>
      <c r="E42" s="16">
        <v>16</v>
      </c>
      <c r="F42" s="31">
        <v>1730</v>
      </c>
      <c r="G42" s="31">
        <v>1730</v>
      </c>
      <c r="H42" s="31">
        <v>1148</v>
      </c>
      <c r="I42" s="13">
        <v>12359</v>
      </c>
      <c r="J42" s="13">
        <v>12359</v>
      </c>
      <c r="K42" s="45"/>
      <c r="L42" s="7"/>
      <c r="M42" s="7"/>
      <c r="N42" s="46"/>
    </row>
    <row r="43" spans="1:14" s="1" customFormat="1" ht="30" customHeight="1">
      <c r="A43" s="13">
        <v>4</v>
      </c>
      <c r="B43" s="30" t="s">
        <v>53</v>
      </c>
      <c r="C43" s="15">
        <f aca="true" t="shared" si="2" ref="C40:C53">D43+E43</f>
        <v>89.5</v>
      </c>
      <c r="D43" s="16">
        <v>80</v>
      </c>
      <c r="E43" s="16">
        <v>9.5</v>
      </c>
      <c r="F43" s="31">
        <v>5123</v>
      </c>
      <c r="G43" s="31">
        <v>5123</v>
      </c>
      <c r="H43" s="31">
        <v>5123</v>
      </c>
      <c r="I43" s="13">
        <v>29107</v>
      </c>
      <c r="J43" s="13">
        <v>29107</v>
      </c>
      <c r="K43" s="45"/>
      <c r="L43" s="7"/>
      <c r="M43" s="7"/>
      <c r="N43" s="46"/>
    </row>
    <row r="44" spans="1:14" s="1" customFormat="1" ht="30" customHeight="1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2671</v>
      </c>
      <c r="G44" s="31">
        <v>2671</v>
      </c>
      <c r="H44" s="31">
        <v>2671</v>
      </c>
      <c r="I44" s="13">
        <v>19390</v>
      </c>
      <c r="J44" s="13">
        <v>19390</v>
      </c>
      <c r="K44" s="45"/>
      <c r="L44" s="7"/>
      <c r="M44" s="7"/>
      <c r="N44" s="46"/>
    </row>
    <row r="45" spans="1:14" s="1" customFormat="1" ht="30" customHeight="1">
      <c r="A45" s="13">
        <v>6</v>
      </c>
      <c r="B45" s="33" t="s">
        <v>55</v>
      </c>
      <c r="C45" s="15">
        <f t="shared" si="2"/>
        <v>87</v>
      </c>
      <c r="D45" s="16">
        <v>78</v>
      </c>
      <c r="E45" s="16">
        <v>9</v>
      </c>
      <c r="F45" s="31">
        <v>316</v>
      </c>
      <c r="G45" s="31">
        <v>316</v>
      </c>
      <c r="H45" s="31">
        <v>316</v>
      </c>
      <c r="I45" s="13">
        <v>1853</v>
      </c>
      <c r="J45" s="13">
        <v>1853</v>
      </c>
      <c r="K45" s="45"/>
      <c r="L45" s="7"/>
      <c r="M45" s="7"/>
      <c r="N45" s="46"/>
    </row>
    <row r="46" spans="1:14" s="1" customFormat="1" ht="30" customHeight="1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18</v>
      </c>
      <c r="G46" s="31">
        <v>18</v>
      </c>
      <c r="H46" s="31">
        <v>18</v>
      </c>
      <c r="I46" s="13">
        <v>211</v>
      </c>
      <c r="J46" s="13">
        <v>211</v>
      </c>
      <c r="K46" s="45"/>
      <c r="L46" s="7"/>
      <c r="M46" s="7"/>
      <c r="N46" s="46"/>
    </row>
    <row r="47" spans="1:14" s="1" customFormat="1" ht="30" customHeight="1">
      <c r="A47" s="13">
        <v>8</v>
      </c>
      <c r="B47" s="33" t="s">
        <v>57</v>
      </c>
      <c r="C47" s="15">
        <f t="shared" si="2"/>
        <v>84.5</v>
      </c>
      <c r="D47" s="16">
        <v>78</v>
      </c>
      <c r="E47" s="16">
        <v>6.5</v>
      </c>
      <c r="F47" s="31">
        <v>110</v>
      </c>
      <c r="G47" s="31">
        <v>110</v>
      </c>
      <c r="H47" s="31">
        <v>110</v>
      </c>
      <c r="I47" s="13">
        <v>2106</v>
      </c>
      <c r="J47" s="13">
        <v>2106</v>
      </c>
      <c r="K47" s="45"/>
      <c r="L47" s="7"/>
      <c r="M47" s="7"/>
      <c r="N47" s="46"/>
    </row>
    <row r="48" spans="1:14" s="1" customFormat="1" ht="30" customHeight="1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13">
        <v>0</v>
      </c>
      <c r="J48" s="13">
        <v>0</v>
      </c>
      <c r="K48" s="45"/>
      <c r="L48" s="7"/>
      <c r="M48" s="7"/>
      <c r="N48" s="46"/>
    </row>
    <row r="49" spans="1:14" s="1" customFormat="1" ht="30" customHeight="1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1">
        <v>0</v>
      </c>
      <c r="I49" s="13">
        <v>0</v>
      </c>
      <c r="J49" s="13">
        <v>0</v>
      </c>
      <c r="K49" s="45"/>
      <c r="L49" s="7"/>
      <c r="M49" s="7"/>
      <c r="N49" s="46"/>
    </row>
    <row r="50" spans="1:14" s="1" customFormat="1" ht="30" customHeight="1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1">
        <v>0</v>
      </c>
      <c r="I50" s="13">
        <v>0</v>
      </c>
      <c r="J50" s="13">
        <v>0</v>
      </c>
      <c r="K50" s="45"/>
      <c r="L50" s="7"/>
      <c r="M50" s="7"/>
      <c r="N50" s="46"/>
    </row>
    <row r="51" spans="1:14" s="1" customFormat="1" ht="30" customHeight="1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1">
        <v>0</v>
      </c>
      <c r="I51" s="13">
        <v>0</v>
      </c>
      <c r="J51" s="13">
        <v>0</v>
      </c>
      <c r="K51" s="45"/>
      <c r="L51" s="7"/>
      <c r="M51" s="7"/>
      <c r="N51" s="46"/>
    </row>
    <row r="52" spans="1:14" s="1" customFormat="1" ht="30" customHeight="1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1">
        <v>0</v>
      </c>
      <c r="I52" s="13">
        <v>0</v>
      </c>
      <c r="J52" s="13">
        <v>0</v>
      </c>
      <c r="K52" s="45"/>
      <c r="L52" s="7"/>
      <c r="M52" s="7"/>
      <c r="N52" s="46"/>
    </row>
    <row r="53" spans="1:14" s="1" customFormat="1" ht="30" customHeight="1">
      <c r="A53" s="13">
        <v>14</v>
      </c>
      <c r="B53" s="30" t="s">
        <v>63</v>
      </c>
      <c r="C53" s="15">
        <f t="shared" si="2"/>
        <v>80</v>
      </c>
      <c r="D53" s="16">
        <v>78</v>
      </c>
      <c r="E53" s="16">
        <v>2</v>
      </c>
      <c r="F53" s="31">
        <v>0</v>
      </c>
      <c r="G53" s="31">
        <v>0</v>
      </c>
      <c r="H53" s="31">
        <v>0</v>
      </c>
      <c r="I53" s="13">
        <v>7</v>
      </c>
      <c r="J53" s="13">
        <v>7</v>
      </c>
      <c r="K53" s="45"/>
      <c r="L53" s="7"/>
      <c r="M53" s="7"/>
      <c r="N53" s="46"/>
    </row>
    <row r="54" spans="1:13" s="1" customFormat="1" ht="24.75" customHeight="1">
      <c r="A54" s="13"/>
      <c r="B54" s="34" t="s">
        <v>64</v>
      </c>
      <c r="C54" s="23"/>
      <c r="D54" s="23"/>
      <c r="E54" s="23"/>
      <c r="F54" s="35">
        <f>SUM(F40:F53)</f>
        <v>11259</v>
      </c>
      <c r="G54" s="35">
        <f>SUM(G40:G53)</f>
        <v>11259</v>
      </c>
      <c r="H54" s="35">
        <f>SUM(H40:H53)</f>
        <v>10677</v>
      </c>
      <c r="I54" s="35">
        <f>SUM(I40:I53)</f>
        <v>72236</v>
      </c>
      <c r="J54" s="35">
        <f>SUM(J40:J53)</f>
        <v>72236</v>
      </c>
      <c r="K54" s="44"/>
      <c r="L54" s="43"/>
      <c r="M54" s="7"/>
    </row>
    <row r="55" spans="1:11" s="1" customFormat="1" ht="18" customHeight="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1" customFormat="1" ht="14.25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2023-08-22T01:12:25Z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