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105" tabRatio="918" activeTab="0"/>
  </bookViews>
  <sheets>
    <sheet name="综合" sheetId="1" r:id="rId1"/>
    <sheet name="地区生产总值" sheetId="2" r:id="rId2"/>
    <sheet name="农业、建筑业" sheetId="3" r:id="rId3"/>
    <sheet name="工业生产与销售" sheetId="4" r:id="rId4"/>
    <sheet name="主要工业行业、效益" sheetId="5" r:id="rId5"/>
    <sheet name="运输邮电、旅游" sheetId="6" r:id="rId6"/>
    <sheet name="规模以上服务业企业营业收入" sheetId="7" r:id="rId7"/>
    <sheet name="投资、房地产" sheetId="8" r:id="rId8"/>
    <sheet name="国内贸易" sheetId="9" r:id="rId9"/>
    <sheet name="对外经济" sheetId="10" r:id="rId10"/>
    <sheet name="财政收支" sheetId="11" r:id="rId11"/>
    <sheet name="金融、保险" sheetId="12" r:id="rId12"/>
    <sheet name="人民生活、物价" sheetId="13" r:id="rId13"/>
    <sheet name="各区（县）GDP、农业" sheetId="14" r:id="rId14"/>
    <sheet name="各区（县）工业" sheetId="15" r:id="rId15"/>
    <sheet name="各区（县）投资" sheetId="16" r:id="rId16"/>
    <sheet name="各区（县）消费" sheetId="17" r:id="rId17"/>
    <sheet name="各区（县）财政1" sheetId="18" r:id="rId18"/>
    <sheet name="各区（县）财政2" sheetId="19" r:id="rId19"/>
  </sheets>
  <externalReferences>
    <externalReference r:id="rId22"/>
    <externalReference r:id="rId23"/>
  </externalReferences>
  <definedNames>
    <definedName name="\p">#REF!</definedName>
    <definedName name="_1">#REF!</definedName>
    <definedName name="A">#REF!</definedName>
    <definedName name="AA">#REF!</definedName>
    <definedName name="AAAA">#REF!</definedName>
    <definedName name="AB">#REF!</definedName>
    <definedName name="B">#REF!</definedName>
    <definedName name="C_">#REF!</definedName>
    <definedName name="D">#REF!</definedName>
    <definedName name="_xlnm.Print_Area" localSheetId="10">'财政收支'!$A$1:$D$20</definedName>
    <definedName name="_xlnm.Print_Area" localSheetId="1">'地区生产总值'!$A$1:$D$20</definedName>
    <definedName name="_xlnm.Print_Area" localSheetId="9">'对外经济'!$A$1:$D$20</definedName>
    <definedName name="_xlnm.Print_Area" localSheetId="13">'各区（县）GDP、农业'!$A$1:$D$19</definedName>
    <definedName name="_xlnm.Print_Area" localSheetId="14">'各区（县）工业'!$A$1:$D$23</definedName>
    <definedName name="_xlnm.Print_Area" localSheetId="15">'各区（县）投资'!$A$1:$D$23</definedName>
    <definedName name="_xlnm.Print_Area" localSheetId="16">'各区（县）消费'!$A$1:$D$21</definedName>
    <definedName name="_xlnm.Print_Area" localSheetId="3">'工业生产与销售'!$A$1:$D$20</definedName>
    <definedName name="_xlnm.Print_Area" localSheetId="8">'国内贸易'!$A$1:$D$22</definedName>
    <definedName name="_xlnm.Print_Area" localSheetId="11">'金融、保险'!$A$1:$D$30</definedName>
    <definedName name="_xlnm.Print_Area" localSheetId="12">'人民生活、物价'!$A$1:$D$16</definedName>
    <definedName name="_xlnm.Print_Area" localSheetId="7">'投资、房地产'!$A$1:$D$22</definedName>
    <definedName name="_xlnm.Print_Area" localSheetId="5">'运输邮电、旅游'!$A$1:$D$26</definedName>
    <definedName name="_xlnm.Print_Area" localSheetId="0">'综合'!$A$1:$D$23</definedName>
    <definedName name="PRINT_AREA_MI">#REF!</definedName>
    <definedName name="快报1">#REF!</definedName>
  </definedNames>
  <calcPr fullCalcOnLoad="1"/>
</workbook>
</file>

<file path=xl/sharedStrings.xml><?xml version="1.0" encoding="utf-8"?>
<sst xmlns="http://schemas.openxmlformats.org/spreadsheetml/2006/main" count="779" uniqueCount="259">
  <si>
    <t>汕头市国民经济主要指标</t>
  </si>
  <si>
    <t>指      标</t>
  </si>
  <si>
    <t>单位</t>
  </si>
  <si>
    <t>1-4月</t>
  </si>
  <si>
    <t>同比增长%</t>
  </si>
  <si>
    <t>地区生产总值（1-3月）</t>
  </si>
  <si>
    <t>万元</t>
  </si>
  <si>
    <t>规模以上工业增加值</t>
  </si>
  <si>
    <t>固定资产投资额</t>
  </si>
  <si>
    <t>—</t>
  </si>
  <si>
    <t>社会消费品零售总额</t>
  </si>
  <si>
    <t>进出口总额</t>
  </si>
  <si>
    <t xml:space="preserve">   出口总额</t>
  </si>
  <si>
    <t xml:space="preserve">   进口总额</t>
  </si>
  <si>
    <t>实际利用外商直接投资</t>
  </si>
  <si>
    <t>一般公共预算收入</t>
  </si>
  <si>
    <t>一般公共预算支出</t>
  </si>
  <si>
    <t>金融机构（含外资）本外币存款余额</t>
  </si>
  <si>
    <t>亿元</t>
  </si>
  <si>
    <t xml:space="preserve">   #住户存款</t>
  </si>
  <si>
    <t>金融机构（含外资）本外币贷款余额</t>
  </si>
  <si>
    <t>全市居民人均可支配收入（1-3月）</t>
  </si>
  <si>
    <t>元</t>
  </si>
  <si>
    <t xml:space="preserve">   城镇居民人均可支配收入</t>
  </si>
  <si>
    <t xml:space="preserve">   农村居民人均可支配收入</t>
  </si>
  <si>
    <t>全社会用电量</t>
  </si>
  <si>
    <t>万千瓦时</t>
  </si>
  <si>
    <t xml:space="preserve">   #工业用电量</t>
  </si>
  <si>
    <t xml:space="preserve">    居民生活用电</t>
  </si>
  <si>
    <t>居民消费价格指数</t>
  </si>
  <si>
    <t>%</t>
  </si>
  <si>
    <t xml:space="preserve">注：①地区生产总值（GDP）、居民人均可支配收入为季度数。
        ②本表财政数据由财政局提供；金融数据由中国人民银行汕头市中心支行提供；可支配收入数据由国家统计局汕头调查队提供。
</t>
  </si>
  <si>
    <t>地区生产总值</t>
  </si>
  <si>
    <t>1-3月</t>
  </si>
  <si>
    <t xml:space="preserve">   第一产业</t>
  </si>
  <si>
    <t xml:space="preserve">   第二产业</t>
  </si>
  <si>
    <t xml:space="preserve">   第三产业</t>
  </si>
  <si>
    <t xml:space="preserve">   农林牧渔业</t>
  </si>
  <si>
    <t xml:space="preserve">   工业</t>
  </si>
  <si>
    <t xml:space="preserve">   建筑业</t>
  </si>
  <si>
    <t xml:space="preserve">   批发和零售业</t>
  </si>
  <si>
    <t xml:space="preserve">   交通运输、仓储和邮政业</t>
  </si>
  <si>
    <t xml:space="preserve">   住宿和餐饮业</t>
  </si>
  <si>
    <t xml:space="preserve">   金融业</t>
  </si>
  <si>
    <t xml:space="preserve">   房地产业</t>
  </si>
  <si>
    <t xml:space="preserve">   其他服务业</t>
  </si>
  <si>
    <t>三次产业比重</t>
  </si>
  <si>
    <t>4.3:44.6:51.0</t>
  </si>
  <si>
    <t>先进制造业增加值占规模以上工业增加值比重</t>
  </si>
  <si>
    <t>高技术制造业增加值占规模以上工业增加值比重</t>
  </si>
  <si>
    <t>注：本表数据为季度数。</t>
  </si>
  <si>
    <t>农业、建筑业</t>
  </si>
  <si>
    <t>农林牧渔业总产值</t>
  </si>
  <si>
    <t xml:space="preserve">   农业产值</t>
  </si>
  <si>
    <t xml:space="preserve">   林业产值</t>
  </si>
  <si>
    <t xml:space="preserve">   牧业产值</t>
  </si>
  <si>
    <t xml:space="preserve">   渔业产值</t>
  </si>
  <si>
    <t xml:space="preserve">   农林牧渔专业及辅助性活动产值</t>
  </si>
  <si>
    <t>建筑业总产值</t>
  </si>
  <si>
    <t xml:space="preserve">   房屋建筑业</t>
  </si>
  <si>
    <t xml:space="preserve">   土木工程建筑业</t>
  </si>
  <si>
    <t xml:space="preserve">   建筑安装业</t>
  </si>
  <si>
    <t xml:space="preserve">   建筑装饰、装修和其他建筑业</t>
  </si>
  <si>
    <t>工业生产与销售</t>
  </si>
  <si>
    <t xml:space="preserve">   轻工业</t>
  </si>
  <si>
    <t xml:space="preserve">   重工业</t>
  </si>
  <si>
    <t xml:space="preserve">  #国有企业</t>
  </si>
  <si>
    <t xml:space="preserve">   集体企业</t>
  </si>
  <si>
    <t xml:space="preserve">   股份制企业</t>
  </si>
  <si>
    <t xml:space="preserve">   外商及港澳台投资企业</t>
  </si>
  <si>
    <t xml:space="preserve">  #国有及国有控股企业</t>
  </si>
  <si>
    <t>规模以上工业总产值</t>
  </si>
  <si>
    <t>规模以上工业销售产值</t>
  </si>
  <si>
    <t>工业产品销售率</t>
  </si>
  <si>
    <t>主要工业行业、工业效益</t>
  </si>
  <si>
    <t>规模以上工业增加值合计</t>
  </si>
  <si>
    <t xml:space="preserve">  #农副食品加工业</t>
  </si>
  <si>
    <t xml:space="preserve">   纺织业</t>
  </si>
  <si>
    <t xml:space="preserve">   纺织服装、服饰业</t>
  </si>
  <si>
    <t xml:space="preserve">   印刷和记录媒介复制业</t>
  </si>
  <si>
    <t xml:space="preserve">   文教、工美、体育和娱乐用品制造业</t>
  </si>
  <si>
    <t xml:space="preserve">   化学原料和化学制品制造业</t>
  </si>
  <si>
    <t xml:space="preserve">   橡胶和塑料制品业</t>
  </si>
  <si>
    <t xml:space="preserve">   电气机械和器材制造业</t>
  </si>
  <si>
    <t xml:space="preserve">   计算机、通信和其他电子设备制造业</t>
  </si>
  <si>
    <t xml:space="preserve">   电力、热力生产和供应业</t>
  </si>
  <si>
    <t>规模以上工业企业经济效益（1-3月）</t>
  </si>
  <si>
    <t xml:space="preserve">   企业单位数</t>
  </si>
  <si>
    <t>个</t>
  </si>
  <si>
    <t xml:space="preserve">    #亏损企业</t>
  </si>
  <si>
    <t xml:space="preserve">   利润总额</t>
  </si>
  <si>
    <t xml:space="preserve">    #亏损企业亏损额</t>
  </si>
  <si>
    <t>运输邮电、旅游</t>
  </si>
  <si>
    <t>货运量</t>
  </si>
  <si>
    <t>万吨</t>
  </si>
  <si>
    <t xml:space="preserve">   公路运输</t>
  </si>
  <si>
    <t xml:space="preserve">   水路运输</t>
  </si>
  <si>
    <t xml:space="preserve">   航空运输</t>
  </si>
  <si>
    <t>货物周转量</t>
  </si>
  <si>
    <t>万吨公里</t>
  </si>
  <si>
    <t>客运量</t>
  </si>
  <si>
    <t>万人</t>
  </si>
  <si>
    <t>旅客周转量</t>
  </si>
  <si>
    <t>万人公里</t>
  </si>
  <si>
    <t>港口货物吞吐量</t>
  </si>
  <si>
    <t xml:space="preserve">  #港口集装箱吞吐量</t>
  </si>
  <si>
    <t>万标箱</t>
  </si>
  <si>
    <t>邮电业务收入</t>
  </si>
  <si>
    <t>住宿设施接待过夜游客人数</t>
  </si>
  <si>
    <t>万人次</t>
  </si>
  <si>
    <t xml:space="preserve">   国际游客</t>
  </si>
  <si>
    <t xml:space="preserve">   国内游客</t>
  </si>
  <si>
    <t>注：本表交通数据仅含公路、水路和航空运输。</t>
  </si>
  <si>
    <t>规模以上服务业企业营业收入</t>
  </si>
  <si>
    <t xml:space="preserve">   信息传输、软件和信息技术服务业</t>
  </si>
  <si>
    <t xml:space="preserve">   房地产业（不含房地产开发）</t>
  </si>
  <si>
    <t xml:space="preserve">   租赁和商务服务业</t>
  </si>
  <si>
    <t xml:space="preserve">   科学研究和技术服务业</t>
  </si>
  <si>
    <t xml:space="preserve">   水利、环境和公共设施管理业</t>
  </si>
  <si>
    <t xml:space="preserve">   居民服务、修理和其他服务业</t>
  </si>
  <si>
    <t xml:space="preserve">   教育</t>
  </si>
  <si>
    <t xml:space="preserve">   卫生和社会工作</t>
  </si>
  <si>
    <t xml:space="preserve">   文化、体育和娱乐业</t>
  </si>
  <si>
    <t>注：规模以上服务业企业统计范围为：1、辖区内年营业收入2000万元及以上服务业法人单位。包括：交通运输、仓储和邮政业，信息传输、软件和信息技术服务业，水利、环境和公共设施管理业，卫生。2、辖区内年营业收入1000万元及以上服务业法人单位。包括：租赁和商务服务业，科学研究和技术服务业，教育，以及物业管理、房地产中介服务、房地产租赁经营和其他房地产业。3、辖区内年营业收入500万元及以上服务业法人单位。包括：居民服务、修理和其他服务业，文化、体育和娱乐业，社会工作。</t>
  </si>
  <si>
    <t>投资、房地产</t>
  </si>
  <si>
    <t xml:space="preserve">       基础设施</t>
  </si>
  <si>
    <t xml:space="preserve">           #城市建设</t>
  </si>
  <si>
    <t xml:space="preserve">       工业</t>
  </si>
  <si>
    <t xml:space="preserve">           #技术改造</t>
  </si>
  <si>
    <t xml:space="preserve">       房地产开发</t>
  </si>
  <si>
    <t>按注册类型分：国有经济投资</t>
  </si>
  <si>
    <t xml:space="preserve">                              民间投资</t>
  </si>
  <si>
    <t xml:space="preserve">                              港澳台及外商投资</t>
  </si>
  <si>
    <t>按产业分：第一产业</t>
  </si>
  <si>
    <t xml:space="preserve">                      第二产业</t>
  </si>
  <si>
    <t xml:space="preserve">                      第三产业</t>
  </si>
  <si>
    <t xml:space="preserve">   施工项目个数</t>
  </si>
  <si>
    <t xml:space="preserve">      #本年新开工项目</t>
  </si>
  <si>
    <t>商品房施工面积</t>
  </si>
  <si>
    <t>万平方米</t>
  </si>
  <si>
    <t xml:space="preserve">     #住宅</t>
  </si>
  <si>
    <t>商品房竣工面积</t>
  </si>
  <si>
    <t>商品房销售面积</t>
  </si>
  <si>
    <t>注：①固定资产投资包括各种经济类型所有500万元以上项目投资和房地产开发投资。
        ②商品房销售面积为销售合同面积（含期房）。</t>
  </si>
  <si>
    <t>国内贸易</t>
  </si>
  <si>
    <t xml:space="preserve">   城镇</t>
  </si>
  <si>
    <t xml:space="preserve">   乡村</t>
  </si>
  <si>
    <t>商品限额以上零售额</t>
  </si>
  <si>
    <t xml:space="preserve">  #粮油、食品类</t>
  </si>
  <si>
    <t xml:space="preserve">   饮料类</t>
  </si>
  <si>
    <t xml:space="preserve">   烟酒类</t>
  </si>
  <si>
    <t xml:space="preserve">   服装、鞋帽、针纺织品类</t>
  </si>
  <si>
    <t xml:space="preserve">   金银珠宝类</t>
  </si>
  <si>
    <t xml:space="preserve">   日用品类</t>
  </si>
  <si>
    <t xml:space="preserve">   家用电器和音像器材类</t>
  </si>
  <si>
    <t xml:space="preserve">   中西药品类</t>
  </si>
  <si>
    <t xml:space="preserve">   家具类</t>
  </si>
  <si>
    <t xml:space="preserve">   石油及制品类</t>
  </si>
  <si>
    <t xml:space="preserve">   汽车类</t>
  </si>
  <si>
    <t>对外经济</t>
  </si>
  <si>
    <t xml:space="preserve">    出口总额</t>
  </si>
  <si>
    <t xml:space="preserve">         #一般贸易</t>
  </si>
  <si>
    <t xml:space="preserve">           加工贸易</t>
  </si>
  <si>
    <t xml:space="preserve">         #三资企业</t>
  </si>
  <si>
    <t xml:space="preserve">          私营企业</t>
  </si>
  <si>
    <t xml:space="preserve">         #机电产品</t>
  </si>
  <si>
    <t xml:space="preserve">           高新技术产品</t>
  </si>
  <si>
    <t xml:space="preserve">          服装及衣着附件</t>
  </si>
  <si>
    <t xml:space="preserve">          玩具</t>
  </si>
  <si>
    <t xml:space="preserve">    进口总额</t>
  </si>
  <si>
    <t>私营企业出口占全市出口比重</t>
  </si>
  <si>
    <t>一般贸易出口占全市出口比重</t>
  </si>
  <si>
    <t>加工贸易出口占全市出口比重</t>
  </si>
  <si>
    <t>利用外资</t>
  </si>
  <si>
    <t xml:space="preserve">   外商直接投资项目个数</t>
  </si>
  <si>
    <t xml:space="preserve">   合同利用外商直接投资</t>
  </si>
  <si>
    <t xml:space="preserve">   实际利用外商直接投资</t>
  </si>
  <si>
    <t>注：2018年1月起，实际利用外商直接投资使用人民币计价数据。</t>
  </si>
  <si>
    <t>财政收支</t>
  </si>
  <si>
    <t xml:space="preserve">  #税收收入</t>
  </si>
  <si>
    <t xml:space="preserve">     #增值税</t>
  </si>
  <si>
    <t xml:space="preserve">       企业所得税</t>
  </si>
  <si>
    <t xml:space="preserve">       个人所得税</t>
  </si>
  <si>
    <t xml:space="preserve">    非税收入</t>
  </si>
  <si>
    <t xml:space="preserve">  #一般公共服务</t>
  </si>
  <si>
    <t xml:space="preserve">   科学技术</t>
  </si>
  <si>
    <t xml:space="preserve">   文化旅游体育与传媒</t>
  </si>
  <si>
    <t xml:space="preserve">   社会保障和就业</t>
  </si>
  <si>
    <t xml:space="preserve">   卫生健康</t>
  </si>
  <si>
    <t xml:space="preserve">   节能环保</t>
  </si>
  <si>
    <t xml:space="preserve">   城乡社区</t>
  </si>
  <si>
    <t xml:space="preserve">   农林水</t>
  </si>
  <si>
    <t xml:space="preserve">   交通运输</t>
  </si>
  <si>
    <t xml:space="preserve">   住房保障</t>
  </si>
  <si>
    <t>注：本表数据由财政局提供。</t>
  </si>
  <si>
    <t>金融、保险</t>
  </si>
  <si>
    <t>本月余额</t>
  </si>
  <si>
    <t>中外资金融机构本外币存款余额</t>
  </si>
  <si>
    <t xml:space="preserve"> (一）境内存款</t>
  </si>
  <si>
    <t xml:space="preserve">   1.住户存款</t>
  </si>
  <si>
    <t xml:space="preserve">   2.非金融企业存款</t>
  </si>
  <si>
    <t xml:space="preserve"> (二）境外存款</t>
  </si>
  <si>
    <t>中外资金融机构本外币贷款余额</t>
  </si>
  <si>
    <t xml:space="preserve"> (一）境内贷款</t>
  </si>
  <si>
    <t xml:space="preserve">   1.住户贷款</t>
  </si>
  <si>
    <t>　 （1）短期贷款</t>
  </si>
  <si>
    <t>　 （2）中长期贷款</t>
  </si>
  <si>
    <t xml:space="preserve">   2.企(事)业单位贷款</t>
  </si>
  <si>
    <t>　3.非银行业金融机构贷款</t>
  </si>
  <si>
    <t xml:space="preserve"> (二）境外贷款</t>
  </si>
  <si>
    <t>中外资金融机构人民币存款余额</t>
  </si>
  <si>
    <t>中外资金融机构人民币贷款余额</t>
  </si>
  <si>
    <t>保险机构保费收入</t>
  </si>
  <si>
    <t xml:space="preserve">   财产险</t>
  </si>
  <si>
    <t xml:space="preserve">   人身险</t>
  </si>
  <si>
    <t>注:①本表金融数据由中国人民银行汕头市中心支行提供；保险数据由汕头银保监分局提供。
   ②自2020年起，原“非金融企业及机关团体贷款”项目统一更名为“企（事）业单位贷款”。</t>
  </si>
  <si>
    <t>人民生活、物价</t>
  </si>
  <si>
    <t>居民消费价格总指数</t>
  </si>
  <si>
    <t xml:space="preserve">  #食品烟酒</t>
  </si>
  <si>
    <t xml:space="preserve">   衣着</t>
  </si>
  <si>
    <t xml:space="preserve">   居住</t>
  </si>
  <si>
    <t xml:space="preserve">   生活用品及服务</t>
  </si>
  <si>
    <t xml:space="preserve">   交通和通信</t>
  </si>
  <si>
    <t xml:space="preserve">   教育文化和娱乐</t>
  </si>
  <si>
    <t xml:space="preserve">   医疗保健</t>
  </si>
  <si>
    <t xml:space="preserve">   其他用品和服务</t>
  </si>
  <si>
    <t>工业生产者出厂价格指数</t>
  </si>
  <si>
    <t>注：本表数据由国家统计局汕头调查队提供。</t>
  </si>
  <si>
    <t>各区（县）主要经济指标（一）</t>
  </si>
  <si>
    <t xml:space="preserve">   金平区</t>
  </si>
  <si>
    <t xml:space="preserve">   龙湖区</t>
  </si>
  <si>
    <t xml:space="preserve">   澄海区</t>
  </si>
  <si>
    <t xml:space="preserve">   濠江区</t>
  </si>
  <si>
    <t xml:space="preserve">   潮阳区</t>
  </si>
  <si>
    <t xml:space="preserve">   潮南区</t>
  </si>
  <si>
    <t xml:space="preserve">   南澳县</t>
  </si>
  <si>
    <t>注：①2020年3月起，各区（县）统计范围调整为民政部门界定的行政区域。
    ②地区生产总值、农林牧渔业总产值为季度数。</t>
  </si>
  <si>
    <t>各区（县）主要经济指标（二）</t>
  </si>
  <si>
    <t xml:space="preserve">  #高新区</t>
  </si>
  <si>
    <t xml:space="preserve">    综保区</t>
  </si>
  <si>
    <t>按行政区域分：金平区</t>
  </si>
  <si>
    <t xml:space="preserve">                              龙湖区</t>
  </si>
  <si>
    <t xml:space="preserve">                              澄海区</t>
  </si>
  <si>
    <t xml:space="preserve">                              濠江区</t>
  </si>
  <si>
    <t xml:space="preserve">                              潮阳区</t>
  </si>
  <si>
    <t xml:space="preserve">                              潮南区</t>
  </si>
  <si>
    <t xml:space="preserve">                              南澳县</t>
  </si>
  <si>
    <t>注：2020年3月起，各区（县）统计范围调整为民政部门界定的行政区域。</t>
  </si>
  <si>
    <t>各区（县）主要经济指标（三）</t>
  </si>
  <si>
    <t xml:space="preserve">    #高新区</t>
  </si>
  <si>
    <t xml:space="preserve">      综保区</t>
  </si>
  <si>
    <t>工业投资额</t>
  </si>
  <si>
    <t xml:space="preserve">注：2020年3月起，各区（县）统计范围调整为民政部门界定行政区域，市直项目按项目建设所在地分拆到区县。 </t>
  </si>
  <si>
    <t>各区（县）主要经济指标（四）</t>
  </si>
  <si>
    <t>限额以上批发和零售业商品销售总额</t>
  </si>
  <si>
    <t>各区（县）主要经济指标（五）</t>
  </si>
  <si>
    <t xml:space="preserve">   市直属</t>
  </si>
  <si>
    <t>税收收入</t>
  </si>
  <si>
    <t>各区（县）主要经济指标（六）</t>
  </si>
</sst>
</file>

<file path=xl/styles.xml><?xml version="1.0" encoding="utf-8"?>
<styleSheet xmlns="http://schemas.openxmlformats.org/spreadsheetml/2006/main">
  <numFmts count="4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yy\.mm\.dd"/>
    <numFmt numFmtId="178" formatCode="\$#,##0.00;\(\$#,##0.00\)"/>
    <numFmt numFmtId="179" formatCode="\$#,##0;\(\$#,##0\)"/>
    <numFmt numFmtId="180" formatCode="_-* #,##0.00_-;\-* #,##0.00_-;_-* &quot;-&quot;??_-;_-@_-"/>
    <numFmt numFmtId="181" formatCode="_(&quot;$&quot;* #,##0.00_);_(&quot;$&quot;* \(#,##0.00\);_(&quot;$&quot;* &quot;-&quot;??_);_(@_)"/>
    <numFmt numFmtId="182" formatCode="#,##0.0_);\(#,##0.0\)"/>
    <numFmt numFmtId="183" formatCode="0.00_)"/>
    <numFmt numFmtId="184" formatCode="&quot;$&quot;\ #,##0_-;[Red]&quot;$&quot;\ #,##0\-"/>
    <numFmt numFmtId="185" formatCode="&quot;$&quot;\ #,##0.00_-;[Red]&quot;$&quot;\ #,##0.00\-"/>
    <numFmt numFmtId="186" formatCode="_-&quot;$&quot;* #,##0_-;\-&quot;$&quot;* #,##0_-;_-&quot;$&quot;* &quot;-&quot;_-;_-@_-"/>
    <numFmt numFmtId="187" formatCode="&quot;$&quot;#,##0_);[Red]\(&quot;$&quot;#,##0\)"/>
    <numFmt numFmtId="188" formatCode="#\ ??/??"/>
    <numFmt numFmtId="189" formatCode="0.0"/>
    <numFmt numFmtId="190" formatCode="_-* #,##0&quot;$&quot;_-;\-* #,##0&quot;$&quot;_-;_-* &quot;-&quot;&quot;$&quot;_-;_-@_-"/>
    <numFmt numFmtId="191" formatCode="#,##0;\-#,##0;&quot;-&quot;"/>
    <numFmt numFmtId="192" formatCode="&quot;$&quot;#,##0.00_);[Red]\(&quot;$&quot;#,##0.00\)"/>
    <numFmt numFmtId="193" formatCode="_-* #,##0.00&quot;$&quot;_-;\-* #,##0.00&quot;$&quot;_-;_-* &quot;-&quot;??&quot;$&quot;_-;_-@_-"/>
    <numFmt numFmtId="194" formatCode="_(&quot;$&quot;* #,##0_);_(&quot;$&quot;* \(#,##0\);_(&quot;$&quot;* &quot;-&quot;_);_(@_)"/>
    <numFmt numFmtId="195" formatCode="_-* #,##0_$_-;\-* #,##0_$_-;_-* &quot;-&quot;_$_-;_-@_-"/>
    <numFmt numFmtId="196" formatCode="#,##0;\(#,##0\)"/>
    <numFmt numFmtId="197" formatCode="_-&quot;$&quot;\ * #,##0.00_-;_-&quot;$&quot;\ * #,##0.00\-;_-&quot;$&quot;\ * &quot;-&quot;??_-;_-@_-"/>
    <numFmt numFmtId="198" formatCode="_-* #,##0.00_$_-;\-* #,##0.00_$_-;_-* &quot;-&quot;??_$_-;_-@_-"/>
    <numFmt numFmtId="199" formatCode="0_);[Red]\(0\)"/>
    <numFmt numFmtId="200" formatCode="0.0_ "/>
    <numFmt numFmtId="201" formatCode="0.00_);[Red]\(0.00\)"/>
    <numFmt numFmtId="202" formatCode="0.00_ "/>
    <numFmt numFmtId="203" formatCode="0.0_);[Red]\(0.0\)"/>
    <numFmt numFmtId="204" formatCode="0_ "/>
    <numFmt numFmtId="205" formatCode="0.0_)"/>
    <numFmt numFmtId="206" formatCode="0.0000_);[Red]\(0.0000\)"/>
    <numFmt numFmtId="207" formatCode="0.0000"/>
    <numFmt numFmtId="208" formatCode="0.00000_ "/>
    <numFmt numFmtId="209" formatCode="0.00000_);[Red]\(0.00000\)"/>
    <numFmt numFmtId="210" formatCode="0.000_);[Red]\(0.000\)"/>
    <numFmt numFmtId="211" formatCode="0.0000_ "/>
  </numFmts>
  <fonts count="100">
    <font>
      <b/>
      <sz val="18"/>
      <color indexed="62"/>
      <name val="宋体"/>
      <family val="0"/>
    </font>
    <font>
      <sz val="11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2"/>
      <name val="Times New Roman"/>
      <family val="0"/>
    </font>
    <font>
      <sz val="16"/>
      <name val="黑体"/>
      <family val="3"/>
    </font>
    <font>
      <sz val="10"/>
      <name val="黑体"/>
      <family val="3"/>
    </font>
    <font>
      <sz val="10"/>
      <name val="Times New Roman"/>
      <family val="0"/>
    </font>
    <font>
      <sz val="10"/>
      <color indexed="10"/>
      <name val="宋体"/>
      <family val="0"/>
    </font>
    <font>
      <b/>
      <sz val="10"/>
      <color indexed="62"/>
      <name val="宋体"/>
      <family val="0"/>
    </font>
    <font>
      <sz val="10"/>
      <name val="仿宋_GB2312"/>
      <family val="0"/>
    </font>
    <font>
      <sz val="10"/>
      <name val="Arial"/>
      <family val="2"/>
    </font>
    <font>
      <sz val="9"/>
      <name val="宋体"/>
      <family val="0"/>
    </font>
    <font>
      <sz val="8"/>
      <name val="Times New Roman"/>
      <family val="0"/>
    </font>
    <font>
      <sz val="8"/>
      <name val="宋体"/>
      <family val="0"/>
    </font>
    <font>
      <sz val="10"/>
      <name val="楷体_GB2312"/>
      <family val="0"/>
    </font>
    <font>
      <sz val="9"/>
      <name val="Times New Roman"/>
      <family val="0"/>
    </font>
    <font>
      <sz val="10"/>
      <color indexed="12"/>
      <name val="Times New Roman"/>
      <family val="0"/>
    </font>
    <font>
      <sz val="12"/>
      <name val="宋体"/>
      <family val="0"/>
    </font>
    <font>
      <sz val="10"/>
      <color indexed="8"/>
      <name val="Times New Roman"/>
      <family val="0"/>
    </font>
    <font>
      <b/>
      <sz val="12"/>
      <color indexed="62"/>
      <name val="宋体"/>
      <family val="0"/>
    </font>
    <font>
      <b/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2"/>
      <color indexed="10"/>
      <name val="Arial"/>
      <family val="2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0.5"/>
      <color indexed="17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0"/>
      <name val="MS Sans Serif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0"/>
      <name val="Geneva"/>
      <family val="0"/>
    </font>
    <font>
      <u val="single"/>
      <sz val="12"/>
      <color indexed="30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2"/>
      <color indexed="20"/>
      <name val="楷体_GB2312"/>
      <family val="0"/>
    </font>
    <font>
      <sz val="12"/>
      <color indexed="8"/>
      <name val="楷体_GB2312"/>
      <family val="0"/>
    </font>
    <font>
      <sz val="12"/>
      <color indexed="17"/>
      <name val="楷体_GB2312"/>
      <family val="0"/>
    </font>
    <font>
      <b/>
      <sz val="15"/>
      <color indexed="56"/>
      <name val="楷体_GB2312"/>
      <family val="0"/>
    </font>
    <font>
      <b/>
      <sz val="11"/>
      <color indexed="63"/>
      <name val="宋体"/>
      <family val="0"/>
    </font>
    <font>
      <sz val="12"/>
      <color indexed="9"/>
      <name val="楷体_GB2312"/>
      <family val="0"/>
    </font>
    <font>
      <sz val="10"/>
      <name val="Helv"/>
      <family val="0"/>
    </font>
    <font>
      <b/>
      <sz val="11"/>
      <color indexed="4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2"/>
      <name val="Arial"/>
      <family val="2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2"/>
      <color indexed="20"/>
      <name val="宋体"/>
      <family val="0"/>
    </font>
    <font>
      <b/>
      <sz val="10"/>
      <name val="Tms Rmn"/>
      <family val="0"/>
    </font>
    <font>
      <sz val="12"/>
      <color indexed="16"/>
      <name val="宋体"/>
      <family val="0"/>
    </font>
    <font>
      <b/>
      <sz val="10"/>
      <name val="MS Sans Serif"/>
      <family val="0"/>
    </font>
    <font>
      <sz val="12"/>
      <color indexed="9"/>
      <name val="宋体"/>
      <family val="0"/>
    </font>
    <font>
      <b/>
      <sz val="11"/>
      <color indexed="8"/>
      <name val="宋体"/>
      <family val="0"/>
    </font>
    <font>
      <sz val="8"/>
      <name val="Arial"/>
      <family val="2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2"/>
      <color indexed="63"/>
      <name val="楷体_GB2312"/>
      <family val="0"/>
    </font>
    <font>
      <sz val="10"/>
      <color indexed="8"/>
      <name val="MS Sans Serif"/>
      <family val="0"/>
    </font>
    <font>
      <sz val="12"/>
      <name val="官帕眉"/>
      <family val="0"/>
    </font>
    <font>
      <b/>
      <sz val="12"/>
      <color indexed="8"/>
      <name val="宋体"/>
      <family val="0"/>
    </font>
    <font>
      <sz val="11"/>
      <name val="ＭＳ Ｐゴシック"/>
      <family val="0"/>
    </font>
    <font>
      <sz val="12"/>
      <color indexed="9"/>
      <name val="Helv"/>
      <family val="0"/>
    </font>
    <font>
      <b/>
      <sz val="11"/>
      <color indexed="56"/>
      <name val="楷体_GB2312"/>
      <family val="0"/>
    </font>
    <font>
      <sz val="10"/>
      <name val="Courier"/>
      <family val="0"/>
    </font>
    <font>
      <b/>
      <sz val="18"/>
      <name val="Arial"/>
      <family val="2"/>
    </font>
    <font>
      <b/>
      <sz val="13"/>
      <color indexed="56"/>
      <name val="宋体"/>
      <family val="0"/>
    </font>
    <font>
      <b/>
      <sz val="12"/>
      <color indexed="52"/>
      <name val="楷体_GB2312"/>
      <family val="0"/>
    </font>
    <font>
      <sz val="10.5"/>
      <color indexed="20"/>
      <name val="宋体"/>
      <family val="0"/>
    </font>
    <font>
      <b/>
      <sz val="13"/>
      <color indexed="56"/>
      <name val="楷体_GB2312"/>
      <family val="0"/>
    </font>
    <font>
      <sz val="12"/>
      <name val="Courier"/>
      <family val="0"/>
    </font>
    <font>
      <b/>
      <sz val="12"/>
      <color indexed="9"/>
      <name val="楷体_GB2312"/>
      <family val="0"/>
    </font>
    <font>
      <sz val="10"/>
      <color indexed="17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0"/>
    </font>
    <font>
      <sz val="7"/>
      <name val="Small Fonts"/>
      <family val="0"/>
    </font>
    <font>
      <sz val="12"/>
      <color indexed="62"/>
      <name val="楷体_GB2312"/>
      <family val="0"/>
    </font>
    <font>
      <i/>
      <sz val="12"/>
      <color indexed="23"/>
      <name val="楷体_GB2312"/>
      <family val="0"/>
    </font>
    <font>
      <b/>
      <sz val="12"/>
      <color indexed="8"/>
      <name val="楷体_GB2312"/>
      <family val="0"/>
    </font>
    <font>
      <u val="single"/>
      <sz val="12"/>
      <color indexed="36"/>
      <name val="宋体"/>
      <family val="0"/>
    </font>
    <font>
      <u val="single"/>
      <sz val="12"/>
      <color indexed="56"/>
      <name val="宋体"/>
      <family val="0"/>
    </font>
    <font>
      <sz val="12"/>
      <color indexed="60"/>
      <name val="楷体_GB2312"/>
      <family val="0"/>
    </font>
    <font>
      <sz val="12"/>
      <color indexed="10"/>
      <name val="楷体_GB2312"/>
      <family val="0"/>
    </font>
    <font>
      <b/>
      <sz val="9"/>
      <name val="Arial"/>
      <family val="2"/>
    </font>
    <font>
      <sz val="12"/>
      <name val="Helv"/>
      <family val="0"/>
    </font>
    <font>
      <sz val="10"/>
      <color indexed="20"/>
      <name val="宋体"/>
      <family val="0"/>
    </font>
    <font>
      <sz val="10"/>
      <name val="楷体"/>
      <family val="0"/>
    </font>
    <font>
      <sz val="12"/>
      <name val="????"/>
      <family val="0"/>
    </font>
    <font>
      <sz val="12"/>
      <name val="바탕체"/>
      <family val="0"/>
    </font>
    <font>
      <sz val="12"/>
      <color indexed="52"/>
      <name val="楷体_GB2312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2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27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</borders>
  <cellStyleXfs count="7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96" fillId="0" borderId="1" applyNumberFormat="0" applyFill="0" applyAlignment="0" applyProtection="0"/>
    <xf numFmtId="0" fontId="36" fillId="3" borderId="2" applyNumberFormat="0" applyAlignment="0" applyProtection="0"/>
    <xf numFmtId="0" fontId="26" fillId="4" borderId="0" applyNumberFormat="0" applyBorder="0" applyAlignment="0" applyProtection="0"/>
    <xf numFmtId="0" fontId="31" fillId="5" borderId="0" applyNumberFormat="0" applyBorder="0" applyAlignment="0" applyProtection="0"/>
    <xf numFmtId="0" fontId="6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6" borderId="0" applyNumberFormat="0" applyBorder="0" applyAlignment="0" applyProtection="0"/>
    <xf numFmtId="195" fontId="4" fillId="0" borderId="0" applyFont="0" applyFill="0" applyBorder="0" applyAlignment="0" applyProtection="0"/>
    <xf numFmtId="0" fontId="56" fillId="7" borderId="0" applyNumberFormat="0" applyBorder="0" applyAlignment="0" applyProtection="0"/>
    <xf numFmtId="0" fontId="11" fillId="0" borderId="3" applyNumberFormat="0" applyFill="0" applyProtection="0">
      <alignment horizontal="left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40" fontId="68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74" fillId="9" borderId="2" applyNumberFormat="0" applyAlignment="0" applyProtection="0"/>
    <xf numFmtId="0" fontId="67" fillId="10" borderId="0" applyNumberFormat="0" applyBorder="0" applyAlignment="0" applyProtection="0"/>
    <xf numFmtId="0" fontId="45" fillId="11" borderId="0" applyNumberFormat="0" applyBorder="0" applyAlignment="0" applyProtection="0"/>
    <xf numFmtId="0" fontId="53" fillId="12" borderId="0" applyNumberFormat="0" applyBorder="0" applyAlignment="0" applyProtection="0"/>
    <xf numFmtId="0" fontId="77" fillId="0" borderId="0">
      <alignment/>
      <protection/>
    </xf>
    <xf numFmtId="0" fontId="4" fillId="0" borderId="0">
      <alignment/>
      <protection/>
    </xf>
    <xf numFmtId="0" fontId="63" fillId="13" borderId="2" applyNumberFormat="0" applyAlignment="0" applyProtection="0"/>
    <xf numFmtId="0" fontId="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63" fillId="13" borderId="2" applyNumberFormat="0" applyAlignment="0" applyProtection="0"/>
    <xf numFmtId="0" fontId="27" fillId="8" borderId="0" applyNumberFormat="0" applyBorder="0" applyAlignment="0" applyProtection="0"/>
    <xf numFmtId="0" fontId="92" fillId="14" borderId="0" applyNumberFormat="0" applyBorder="0" applyAlignment="0" applyProtection="0"/>
    <xf numFmtId="0" fontId="54" fillId="14" borderId="0" applyNumberFormat="0" applyBorder="0" applyAlignment="0" applyProtection="0"/>
    <xf numFmtId="4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1" fillId="8" borderId="0" applyNumberFormat="0" applyBorder="0" applyAlignment="0" applyProtection="0"/>
    <xf numFmtId="0" fontId="80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7" fillId="5" borderId="0" applyNumberFormat="0" applyBorder="0" applyAlignment="0" applyProtection="0"/>
    <xf numFmtId="0" fontId="28" fillId="11" borderId="0" applyNumberFormat="0" applyBorder="0" applyAlignment="0" applyProtection="0"/>
    <xf numFmtId="0" fontId="31" fillId="8" borderId="0" applyNumberFormat="0" applyBorder="0" applyAlignment="0" applyProtection="0"/>
    <xf numFmtId="0" fontId="84" fillId="0" borderId="0" applyNumberFormat="0" applyFill="0" applyBorder="0" applyAlignment="0" applyProtection="0"/>
    <xf numFmtId="0" fontId="31" fillId="5" borderId="0" applyNumberFormat="0" applyBorder="0" applyAlignment="0" applyProtection="0"/>
    <xf numFmtId="198" fontId="4" fillId="0" borderId="0" applyFont="0" applyFill="0" applyBorder="0" applyAlignment="0" applyProtection="0"/>
    <xf numFmtId="0" fontId="53" fillId="6" borderId="0" applyNumberFormat="0" applyBorder="0" applyAlignment="0" applyProtection="0"/>
    <xf numFmtId="0" fontId="97" fillId="0" borderId="0">
      <alignment vertical="center"/>
      <protection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9" fillId="1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6" fillId="4" borderId="0" applyNumberFormat="0" applyBorder="0" applyAlignment="0" applyProtection="0"/>
    <xf numFmtId="0" fontId="45" fillId="17" borderId="0" applyNumberFormat="0" applyBorder="0" applyAlignment="0" applyProtection="0"/>
    <xf numFmtId="0" fontId="28" fillId="6" borderId="0" applyNumberFormat="0" applyBorder="0" applyAlignment="0" applyProtection="0"/>
    <xf numFmtId="0" fontId="35" fillId="18" borderId="0" applyNumberFormat="0" applyBorder="0" applyAlignment="0" applyProtection="0"/>
    <xf numFmtId="9" fontId="29" fillId="0" borderId="0" applyFont="0" applyFill="0" applyBorder="0" applyAlignment="0" applyProtection="0"/>
    <xf numFmtId="0" fontId="79" fillId="5" borderId="0" applyNumberFormat="0" applyBorder="0" applyAlignment="0" applyProtection="0"/>
    <xf numFmtId="0" fontId="75" fillId="14" borderId="0" applyNumberFormat="0" applyBorder="0" applyAlignment="0" applyProtection="0"/>
    <xf numFmtId="0" fontId="31" fillId="5" borderId="0" applyNumberFormat="0" applyBorder="0" applyAlignment="0" applyProtection="0"/>
    <xf numFmtId="0" fontId="68" fillId="0" borderId="0" applyFont="0" applyFill="0" applyBorder="0" applyAlignment="0" applyProtection="0"/>
    <xf numFmtId="0" fontId="75" fillId="14" borderId="0" applyNumberFormat="0" applyBorder="0" applyAlignment="0" applyProtection="0"/>
    <xf numFmtId="0" fontId="42" fillId="8" borderId="0" applyNumberFormat="0" applyBorder="0" applyAlignment="0" applyProtection="0"/>
    <xf numFmtId="0" fontId="26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41" fillId="19" borderId="0" applyNumberFormat="0" applyBorder="0" applyAlignment="0" applyProtection="0"/>
    <xf numFmtId="0" fontId="28" fillId="6" borderId="0" applyNumberFormat="0" applyBorder="0" applyAlignment="0" applyProtection="0"/>
    <xf numFmtId="0" fontId="26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31" fillId="8" borderId="0" applyNumberFormat="0" applyBorder="0" applyAlignment="0" applyProtection="0"/>
    <xf numFmtId="0" fontId="41" fillId="14" borderId="0" applyNumberFormat="0" applyBorder="0" applyAlignment="0" applyProtection="0"/>
    <xf numFmtId="0" fontId="31" fillId="8" borderId="0" applyNumberFormat="0" applyBorder="0" applyAlignment="0" applyProtection="0"/>
    <xf numFmtId="0" fontId="97" fillId="0" borderId="0">
      <alignment vertical="center"/>
      <protection/>
    </xf>
    <xf numFmtId="0" fontId="46" fillId="0" borderId="0">
      <alignment/>
      <protection/>
    </xf>
    <xf numFmtId="0" fontId="36" fillId="3" borderId="2" applyNumberFormat="0" applyAlignment="0" applyProtection="0"/>
    <xf numFmtId="0" fontId="61" fillId="0" borderId="0" applyNumberFormat="0" applyFill="0" applyBorder="0" applyAlignment="0" applyProtection="0"/>
    <xf numFmtId="0" fontId="18" fillId="0" borderId="0">
      <alignment vertical="center"/>
      <protection/>
    </xf>
    <xf numFmtId="0" fontId="26" fillId="4" borderId="0" applyNumberFormat="0" applyBorder="0" applyAlignment="0" applyProtection="0"/>
    <xf numFmtId="49" fontId="11" fillId="0" borderId="0" applyFont="0" applyFill="0" applyBorder="0" applyAlignment="0" applyProtection="0"/>
    <xf numFmtId="189" fontId="1" fillId="0" borderId="5">
      <alignment vertical="center"/>
      <protection locked="0"/>
    </xf>
    <xf numFmtId="0" fontId="4" fillId="0" borderId="0">
      <alignment/>
      <protection/>
    </xf>
    <xf numFmtId="197" fontId="11" fillId="0" borderId="0" applyFont="0" applyFill="0" applyBorder="0" applyAlignment="0" applyProtection="0"/>
    <xf numFmtId="0" fontId="30" fillId="0" borderId="0">
      <alignment/>
      <protection/>
    </xf>
    <xf numFmtId="41" fontId="35" fillId="0" borderId="0" applyFont="0" applyFill="0" applyBorder="0" applyAlignment="0" applyProtection="0"/>
    <xf numFmtId="0" fontId="58" fillId="20" borderId="0" applyNumberFormat="0" applyBorder="0" applyAlignment="0" applyProtection="0"/>
    <xf numFmtId="0" fontId="40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53" fillId="6" borderId="0" applyNumberFormat="0" applyBorder="0" applyAlignment="0" applyProtection="0"/>
    <xf numFmtId="0" fontId="28" fillId="6" borderId="0" applyNumberFormat="0" applyBorder="0" applyAlignment="0" applyProtection="0"/>
    <xf numFmtId="0" fontId="41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40" fillId="4" borderId="0" applyNumberFormat="0" applyBorder="0" applyAlignment="0" applyProtection="0"/>
    <xf numFmtId="0" fontId="75" fillId="14" borderId="0" applyNumberFormat="0" applyBorder="0" applyAlignment="0" applyProtection="0"/>
    <xf numFmtId="0" fontId="32" fillId="8" borderId="0" applyNumberFormat="0" applyBorder="0" applyAlignment="0" applyProtection="0"/>
    <xf numFmtId="0" fontId="88" fillId="2" borderId="0" applyNumberFormat="0" applyBorder="0" applyAlignment="0" applyProtection="0"/>
    <xf numFmtId="0" fontId="31" fillId="8" borderId="0" applyNumberFormat="0" applyBorder="0" applyAlignment="0" applyProtection="0"/>
    <xf numFmtId="0" fontId="11" fillId="0" borderId="3" applyNumberFormat="0" applyFill="0" applyProtection="0">
      <alignment horizontal="right"/>
    </xf>
    <xf numFmtId="0" fontId="53" fillId="17" borderId="0" applyNumberFormat="0" applyBorder="0" applyAlignment="0" applyProtection="0"/>
    <xf numFmtId="0" fontId="47" fillId="21" borderId="6" applyNumberFormat="0" applyAlignment="0" applyProtection="0"/>
    <xf numFmtId="0" fontId="26" fillId="4" borderId="0" applyNumberFormat="0" applyBorder="0" applyAlignment="0" applyProtection="0"/>
    <xf numFmtId="0" fontId="28" fillId="22" borderId="0" applyNumberFormat="0" applyBorder="0" applyAlignment="0" applyProtection="0"/>
    <xf numFmtId="0" fontId="40" fillId="4" borderId="0" applyNumberFormat="0" applyBorder="0" applyAlignment="0" applyProtection="0"/>
    <xf numFmtId="0" fontId="29" fillId="0" borderId="0">
      <alignment vertical="center"/>
      <protection/>
    </xf>
    <xf numFmtId="0" fontId="25" fillId="0" borderId="7" applyNumberFormat="0" applyFill="0" applyAlignment="0" applyProtection="0"/>
    <xf numFmtId="194" fontId="11" fillId="0" borderId="0" applyFont="0" applyFill="0" applyBorder="0" applyAlignment="0" applyProtection="0"/>
    <xf numFmtId="0" fontId="45" fillId="6" borderId="0" applyNumberFormat="0" applyBorder="0" applyAlignment="0" applyProtection="0"/>
    <xf numFmtId="0" fontId="31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66" fillId="0" borderId="0">
      <alignment/>
      <protection/>
    </xf>
    <xf numFmtId="0" fontId="40" fillId="4" borderId="0" applyNumberFormat="0" applyBorder="0" applyAlignment="0" applyProtection="0"/>
    <xf numFmtId="0" fontId="18" fillId="0" borderId="0">
      <alignment/>
      <protection/>
    </xf>
    <xf numFmtId="0" fontId="58" fillId="2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8" fillId="22" borderId="0" applyNumberFormat="0" applyBorder="0" applyAlignment="0" applyProtection="0"/>
    <xf numFmtId="176" fontId="11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56" fillId="7" borderId="0" applyNumberFormat="0" applyBorder="0" applyAlignment="0" applyProtection="0"/>
    <xf numFmtId="0" fontId="85" fillId="0" borderId="8" applyNumberFormat="0" applyFill="0" applyAlignment="0" applyProtection="0"/>
    <xf numFmtId="192" fontId="30" fillId="0" borderId="0" applyFont="0" applyFill="0" applyBorder="0" applyAlignment="0" applyProtection="0"/>
    <xf numFmtId="0" fontId="4" fillId="0" borderId="0">
      <alignment/>
      <protection/>
    </xf>
    <xf numFmtId="0" fontId="45" fillId="24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8" fillId="16" borderId="9" applyNumberFormat="0" applyFont="0" applyAlignment="0" applyProtection="0"/>
    <xf numFmtId="0" fontId="97" fillId="0" borderId="0">
      <alignment vertical="center"/>
      <protection/>
    </xf>
    <xf numFmtId="0" fontId="28" fillId="9" borderId="0" applyNumberFormat="0" applyBorder="0" applyAlignment="0" applyProtection="0"/>
    <xf numFmtId="190" fontId="4" fillId="0" borderId="0" applyFont="0" applyFill="0" applyBorder="0" applyAlignment="0" applyProtection="0"/>
    <xf numFmtId="0" fontId="31" fillId="8" borderId="0" applyNumberFormat="0" applyBorder="0" applyAlignment="0" applyProtection="0"/>
    <xf numFmtId="0" fontId="31" fillId="5" borderId="0" applyNumberFormat="0" applyBorder="0" applyAlignment="0" applyProtection="0"/>
    <xf numFmtId="0" fontId="47" fillId="21" borderId="6" applyNumberFormat="0" applyAlignment="0" applyProtection="0"/>
    <xf numFmtId="0" fontId="89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53" fillId="22" borderId="0" applyNumberFormat="0" applyBorder="0" applyAlignment="0" applyProtection="0"/>
    <xf numFmtId="9" fontId="29" fillId="0" borderId="0" applyFont="0" applyFill="0" applyBorder="0" applyAlignment="0" applyProtection="0"/>
    <xf numFmtId="0" fontId="53" fillId="25" borderId="0" applyNumberFormat="0" applyBorder="0" applyAlignment="0" applyProtection="0"/>
    <xf numFmtId="0" fontId="32" fillId="5" borderId="0" applyNumberFormat="0" applyBorder="0" applyAlignment="0" applyProtection="0"/>
    <xf numFmtId="0" fontId="32" fillId="18" borderId="0" applyNumberFormat="0" applyBorder="0" applyAlignment="0" applyProtection="0"/>
    <xf numFmtId="1" fontId="11" fillId="0" borderId="10" applyFill="0" applyProtection="0">
      <alignment horizontal="center"/>
    </xf>
    <xf numFmtId="0" fontId="26" fillId="4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1" fillId="0" borderId="11" applyNumberFormat="0" applyFill="0" applyAlignment="0" applyProtection="0"/>
    <xf numFmtId="0" fontId="44" fillId="9" borderId="12" applyNumberFormat="0" applyAlignment="0" applyProtection="0"/>
    <xf numFmtId="0" fontId="39" fillId="0" borderId="1" applyNumberFormat="0" applyFill="0" applyAlignment="0" applyProtection="0"/>
    <xf numFmtId="0" fontId="26" fillId="4" borderId="0" applyNumberFormat="0" applyBorder="0" applyAlignment="0" applyProtection="0"/>
    <xf numFmtId="0" fontId="21" fillId="0" borderId="11" applyNumberFormat="0" applyFill="0" applyAlignment="0" applyProtection="0"/>
    <xf numFmtId="0" fontId="28" fillId="22" borderId="0" applyNumberFormat="0" applyBorder="0" applyAlignment="0" applyProtection="0"/>
    <xf numFmtId="0" fontId="38" fillId="2" borderId="0" applyNumberFormat="0" applyBorder="0" applyAlignment="0" applyProtection="0"/>
    <xf numFmtId="38" fontId="68" fillId="0" borderId="0" applyFont="0" applyFill="0" applyBorder="0" applyAlignment="0" applyProtection="0"/>
    <xf numFmtId="1" fontId="1" fillId="0" borderId="5">
      <alignment vertical="center"/>
      <protection locked="0"/>
    </xf>
    <xf numFmtId="188" fontId="11" fillId="0" borderId="0" applyFont="0" applyFill="0" applyProtection="0">
      <alignment/>
    </xf>
    <xf numFmtId="0" fontId="42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47" fillId="21" borderId="6" applyNumberFormat="0" applyAlignment="0" applyProtection="0"/>
    <xf numFmtId="0" fontId="18" fillId="0" borderId="0">
      <alignment vertical="center"/>
      <protection/>
    </xf>
    <xf numFmtId="0" fontId="29" fillId="9" borderId="0" applyNumberFormat="0" applyBorder="0" applyAlignment="0" applyProtection="0"/>
    <xf numFmtId="0" fontId="4" fillId="0" borderId="0">
      <alignment/>
      <protection locked="0"/>
    </xf>
    <xf numFmtId="0" fontId="59" fillId="0" borderId="8" applyNumberFormat="0" applyFill="0" applyAlignment="0" applyProtection="0"/>
    <xf numFmtId="0" fontId="58" fillId="26" borderId="0" applyNumberFormat="0" applyBorder="0" applyAlignment="0" applyProtection="0"/>
    <xf numFmtId="43" fontId="11" fillId="0" borderId="0" applyFont="0" applyFill="0" applyBorder="0" applyAlignment="0" applyProtection="0"/>
    <xf numFmtId="0" fontId="29" fillId="0" borderId="0">
      <alignment vertical="center"/>
      <protection/>
    </xf>
    <xf numFmtId="0" fontId="50" fillId="0" borderId="13" applyNumberFormat="0" applyAlignment="0" applyProtection="0"/>
    <xf numFmtId="0" fontId="42" fillId="8" borderId="0" applyNumberFormat="0" applyBorder="0" applyAlignment="0" applyProtection="0"/>
    <xf numFmtId="0" fontId="28" fillId="6" borderId="0" applyNumberFormat="0" applyBorder="0" applyAlignment="0" applyProtection="0"/>
    <xf numFmtId="0" fontId="75" fillId="14" borderId="0" applyNumberFormat="0" applyBorder="0" applyAlignment="0" applyProtection="0"/>
    <xf numFmtId="0" fontId="26" fillId="4" borderId="0" applyNumberFormat="0" applyBorder="0" applyAlignment="0" applyProtection="0"/>
    <xf numFmtId="0" fontId="31" fillId="5" borderId="0" applyNumberFormat="0" applyBorder="0" applyAlignment="0" applyProtection="0"/>
    <xf numFmtId="0" fontId="67" fillId="27" borderId="0" applyNumberFormat="0" applyBorder="0" applyAlignment="0" applyProtection="0"/>
    <xf numFmtId="0" fontId="42" fillId="8" borderId="0" applyNumberFormat="0" applyBorder="0" applyAlignment="0" applyProtection="0"/>
    <xf numFmtId="0" fontId="36" fillId="3" borderId="2" applyNumberFormat="0" applyAlignment="0" applyProtection="0"/>
    <xf numFmtId="0" fontId="29" fillId="2" borderId="0" applyNumberFormat="0" applyBorder="0" applyAlignment="0" applyProtection="0"/>
    <xf numFmtId="0" fontId="58" fillId="28" borderId="0" applyNumberFormat="0" applyBorder="0" applyAlignment="0" applyProtection="0"/>
    <xf numFmtId="0" fontId="29" fillId="13" borderId="0" applyNumberFormat="0" applyBorder="0" applyAlignment="0" applyProtection="0"/>
    <xf numFmtId="0" fontId="26" fillId="4" borderId="0" applyNumberFormat="0" applyBorder="0" applyAlignment="0" applyProtection="0"/>
    <xf numFmtId="0" fontId="31" fillId="5" borderId="0" applyNumberFormat="0" applyBorder="0" applyAlignment="0" applyProtection="0"/>
    <xf numFmtId="0" fontId="97" fillId="0" borderId="0">
      <alignment/>
      <protection/>
    </xf>
    <xf numFmtId="0" fontId="53" fillId="29" borderId="0" applyNumberFormat="0" applyBorder="0" applyAlignment="0" applyProtection="0"/>
    <xf numFmtId="0" fontId="29" fillId="0" borderId="0">
      <alignment vertical="center"/>
      <protection/>
    </xf>
    <xf numFmtId="0" fontId="28" fillId="6" borderId="0" applyNumberFormat="0" applyBorder="0" applyAlignment="0" applyProtection="0"/>
    <xf numFmtId="0" fontId="53" fillId="12" borderId="0" applyNumberFormat="0" applyBorder="0" applyAlignment="0" applyProtection="0"/>
    <xf numFmtId="0" fontId="55" fillId="30" borderId="14">
      <alignment/>
      <protection locked="0"/>
    </xf>
    <xf numFmtId="0" fontId="29" fillId="0" borderId="0">
      <alignment vertical="center"/>
      <protection/>
    </xf>
    <xf numFmtId="0" fontId="18" fillId="0" borderId="0">
      <alignment/>
      <protection/>
    </xf>
    <xf numFmtId="0" fontId="28" fillId="6" borderId="0" applyNumberFormat="0" applyBorder="0" applyAlignment="0" applyProtection="0"/>
    <xf numFmtId="0" fontId="53" fillId="24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9" fillId="17" borderId="0" applyNumberFormat="0" applyBorder="0" applyAlignment="0" applyProtection="0"/>
    <xf numFmtId="0" fontId="18" fillId="0" borderId="0">
      <alignment/>
      <protection/>
    </xf>
    <xf numFmtId="0" fontId="42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26" fillId="14" borderId="0" applyNumberFormat="0" applyBorder="0" applyAlignment="0" applyProtection="0"/>
    <xf numFmtId="187" fontId="30" fillId="0" borderId="0" applyFont="0" applyFill="0" applyBorder="0" applyAlignment="0" applyProtection="0"/>
    <xf numFmtId="0" fontId="40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27" fillId="5" borderId="0" applyNumberFormat="0" applyBorder="0" applyAlignment="0" applyProtection="0"/>
    <xf numFmtId="0" fontId="31" fillId="8" borderId="0" applyNumberFormat="0" applyBorder="0" applyAlignment="0" applyProtection="0"/>
    <xf numFmtId="0" fontId="40" fillId="4" borderId="0" applyNumberFormat="0" applyBorder="0" applyAlignment="0" applyProtection="0"/>
    <xf numFmtId="0" fontId="31" fillId="8" borderId="0" applyNumberFormat="0" applyBorder="0" applyAlignment="0" applyProtection="0"/>
    <xf numFmtId="0" fontId="18" fillId="0" borderId="0">
      <alignment vertical="center"/>
      <protection/>
    </xf>
    <xf numFmtId="37" fontId="82" fillId="0" borderId="0">
      <alignment/>
      <protection/>
    </xf>
    <xf numFmtId="0" fontId="26" fillId="4" borderId="0" applyNumberFormat="0" applyBorder="0" applyAlignment="0" applyProtection="0"/>
    <xf numFmtId="0" fontId="35" fillId="31" borderId="0" applyNumberFormat="0" applyBorder="0" applyAlignment="0" applyProtection="0"/>
    <xf numFmtId="0" fontId="40" fillId="4" borderId="0" applyNumberFormat="0" applyBorder="0" applyAlignment="0" applyProtection="0"/>
    <xf numFmtId="0" fontId="97" fillId="0" borderId="0">
      <alignment/>
      <protection/>
    </xf>
    <xf numFmtId="0" fontId="81" fillId="0" borderId="3" applyNumberFormat="0" applyFill="0" applyProtection="0">
      <alignment horizontal="center"/>
    </xf>
    <xf numFmtId="0" fontId="26" fillId="4" borderId="0" applyNumberFormat="0" applyBorder="0" applyAlignment="0" applyProtection="0"/>
    <xf numFmtId="0" fontId="54" fillId="14" borderId="0" applyNumberFormat="0" applyBorder="0" applyAlignment="0" applyProtection="0"/>
    <xf numFmtId="0" fontId="40" fillId="4" borderId="0" applyNumberFormat="0" applyBorder="0" applyAlignment="0" applyProtection="0"/>
    <xf numFmtId="0" fontId="26" fillId="4" borderId="0" applyNumberFormat="0" applyBorder="0" applyAlignment="0" applyProtection="0"/>
    <xf numFmtId="0" fontId="18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0" borderId="0">
      <alignment/>
      <protection/>
    </xf>
    <xf numFmtId="0" fontId="21" fillId="0" borderId="11" applyNumberFormat="0" applyFill="0" applyAlignment="0" applyProtection="0"/>
    <xf numFmtId="0" fontId="73" fillId="0" borderId="7" applyNumberFormat="0" applyFill="0" applyAlignment="0" applyProtection="0"/>
    <xf numFmtId="0" fontId="26" fillId="4" borderId="0" applyNumberFormat="0" applyBorder="0" applyAlignment="0" applyProtection="0"/>
    <xf numFmtId="0" fontId="42" fillId="8" borderId="0" applyNumberFormat="0" applyBorder="0" applyAlignment="0" applyProtection="0"/>
    <xf numFmtId="0" fontId="70" fillId="0" borderId="15" applyNumberFormat="0" applyFill="0" applyAlignment="0" applyProtection="0"/>
    <xf numFmtId="0" fontId="39" fillId="0" borderId="1" applyNumberFormat="0" applyFill="0" applyAlignment="0" applyProtection="0"/>
    <xf numFmtId="0" fontId="11" fillId="0" borderId="0">
      <alignment/>
      <protection/>
    </xf>
    <xf numFmtId="0" fontId="78" fillId="21" borderId="6" applyNumberFormat="0" applyAlignment="0" applyProtection="0"/>
    <xf numFmtId="0" fontId="31" fillId="8" borderId="0" applyNumberFormat="0" applyBorder="0" applyAlignment="0" applyProtection="0"/>
    <xf numFmtId="182" fontId="91" fillId="32" borderId="0">
      <alignment/>
      <protection/>
    </xf>
    <xf numFmtId="0" fontId="18" fillId="0" borderId="0">
      <alignment vertical="center"/>
      <protection/>
    </xf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31" fillId="8" borderId="0" applyNumberFormat="0" applyBorder="0" applyAlignment="0" applyProtection="0"/>
    <xf numFmtId="0" fontId="37" fillId="0" borderId="16" applyNumberFormat="0" applyFill="0" applyAlignment="0" applyProtection="0"/>
    <xf numFmtId="0" fontId="26" fillId="4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28" fillId="6" borderId="0" applyNumberFormat="0" applyBorder="0" applyAlignment="0" applyProtection="0"/>
    <xf numFmtId="0" fontId="31" fillId="8" borderId="0" applyNumberFormat="0" applyBorder="0" applyAlignment="0" applyProtection="0"/>
    <xf numFmtId="0" fontId="26" fillId="14" borderId="0" applyNumberFormat="0" applyBorder="0" applyAlignment="0" applyProtection="0"/>
    <xf numFmtId="0" fontId="28" fillId="11" borderId="0" applyNumberFormat="0" applyBorder="0" applyAlignment="0" applyProtection="0"/>
    <xf numFmtId="0" fontId="42" fillId="8" borderId="0" applyNumberFormat="0" applyBorder="0" applyAlignment="0" applyProtection="0"/>
    <xf numFmtId="0" fontId="37" fillId="0" borderId="16" applyNumberFormat="0" applyFill="0" applyAlignment="0" applyProtection="0"/>
    <xf numFmtId="0" fontId="58" fillId="33" borderId="0" applyNumberFormat="0" applyBorder="0" applyAlignment="0" applyProtection="0"/>
    <xf numFmtId="41" fontId="11" fillId="0" borderId="0" applyFont="0" applyFill="0" applyBorder="0" applyAlignment="0" applyProtection="0"/>
    <xf numFmtId="0" fontId="18" fillId="0" borderId="0">
      <alignment vertical="center"/>
      <protection/>
    </xf>
    <xf numFmtId="0" fontId="28" fillId="6" borderId="0" applyNumberFormat="0" applyBorder="0" applyAlignment="0" applyProtection="0"/>
    <xf numFmtId="10" fontId="60" fillId="16" borderId="5" applyBorder="0" applyAlignment="0" applyProtection="0"/>
    <xf numFmtId="0" fontId="35" fillId="34" borderId="0" applyNumberFormat="0" applyBorder="0" applyAlignment="0" applyProtection="0"/>
    <xf numFmtId="0" fontId="25" fillId="0" borderId="7" applyNumberFormat="0" applyFill="0" applyAlignment="0" applyProtection="0"/>
    <xf numFmtId="0" fontId="41" fillId="35" borderId="0" applyNumberFormat="0" applyBorder="0" applyAlignment="0" applyProtection="0"/>
    <xf numFmtId="0" fontId="31" fillId="8" borderId="0" applyNumberFormat="0" applyBorder="0" applyAlignment="0" applyProtection="0"/>
    <xf numFmtId="0" fontId="29" fillId="29" borderId="0" applyNumberFormat="0" applyBorder="0" applyAlignment="0" applyProtection="0"/>
    <xf numFmtId="0" fontId="18" fillId="16" borderId="9" applyNumberFormat="0" applyFont="0" applyAlignment="0" applyProtection="0"/>
    <xf numFmtId="0" fontId="47" fillId="21" borderId="6" applyNumberFormat="0" applyAlignment="0" applyProtection="0"/>
    <xf numFmtId="0" fontId="97" fillId="0" borderId="0">
      <alignment vertical="center"/>
      <protection/>
    </xf>
    <xf numFmtId="0" fontId="29" fillId="9" borderId="0" applyNumberFormat="0" applyBorder="0" applyAlignment="0" applyProtection="0"/>
    <xf numFmtId="2" fontId="2" fillId="0" borderId="0" applyProtection="0">
      <alignment/>
    </xf>
    <xf numFmtId="0" fontId="26" fillId="4" borderId="0" applyNumberFormat="0" applyBorder="0" applyAlignment="0" applyProtection="0"/>
    <xf numFmtId="0" fontId="51" fillId="21" borderId="6" applyNumberFormat="0" applyAlignment="0" applyProtection="0"/>
    <xf numFmtId="0" fontId="18" fillId="0" borderId="0">
      <alignment/>
      <protection/>
    </xf>
    <xf numFmtId="0" fontId="28" fillId="6" borderId="0" applyNumberFormat="0" applyBorder="0" applyAlignment="0" applyProtection="0"/>
    <xf numFmtId="0" fontId="25" fillId="0" borderId="7" applyNumberFormat="0" applyFill="0" applyAlignment="0" applyProtection="0"/>
    <xf numFmtId="0" fontId="32" fillId="5" borderId="0" applyNumberFormat="0" applyBorder="0" applyAlignment="0" applyProtection="0"/>
    <xf numFmtId="0" fontId="26" fillId="4" borderId="0" applyNumberFormat="0" applyBorder="0" applyAlignment="0" applyProtection="0"/>
    <xf numFmtId="0" fontId="18" fillId="0" borderId="0">
      <alignment/>
      <protection/>
    </xf>
    <xf numFmtId="0" fontId="40" fillId="4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26" fillId="4" borderId="0" applyNumberFormat="0" applyBorder="0" applyAlignment="0" applyProtection="0"/>
    <xf numFmtId="0" fontId="75" fillId="4" borderId="0" applyNumberFormat="0" applyBorder="0" applyAlignment="0" applyProtection="0"/>
    <xf numFmtId="0" fontId="18" fillId="0" borderId="0">
      <alignment vertical="center"/>
      <protection/>
    </xf>
    <xf numFmtId="0" fontId="58" fillId="20" borderId="0" applyNumberFormat="0" applyBorder="0" applyAlignment="0" applyProtection="0"/>
    <xf numFmtId="0" fontId="91" fillId="0" borderId="0">
      <alignment/>
      <protection/>
    </xf>
    <xf numFmtId="9" fontId="18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28" fillId="6" borderId="0" applyNumberFormat="0" applyBorder="0" applyAlignment="0" applyProtection="0"/>
    <xf numFmtId="0" fontId="28" fillId="37" borderId="0" applyNumberFormat="0" applyBorder="0" applyAlignment="0" applyProtection="0"/>
    <xf numFmtId="0" fontId="86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29" fillId="13" borderId="0" applyNumberFormat="0" applyBorder="0" applyAlignment="0" applyProtection="0"/>
    <xf numFmtId="185" fontId="11" fillId="0" borderId="0" applyFont="0" applyFill="0" applyBorder="0" applyAlignment="0" applyProtection="0"/>
    <xf numFmtId="0" fontId="7" fillId="0" borderId="0">
      <alignment/>
      <protection/>
    </xf>
    <xf numFmtId="0" fontId="53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80" fillId="0" borderId="15" applyNumberFormat="0" applyFill="0" applyAlignment="0" applyProtection="0"/>
    <xf numFmtId="0" fontId="29" fillId="14" borderId="0" applyNumberFormat="0" applyBorder="0" applyAlignment="0" applyProtection="0"/>
    <xf numFmtId="0" fontId="29" fillId="35" borderId="0" applyNumberFormat="0" applyBorder="0" applyAlignment="0" applyProtection="0"/>
    <xf numFmtId="0" fontId="53" fillId="38" borderId="0" applyNumberFormat="0" applyBorder="0" applyAlignment="0" applyProtection="0"/>
    <xf numFmtId="0" fontId="28" fillId="29" borderId="0" applyNumberFormat="0" applyBorder="0" applyAlignment="0" applyProtection="0"/>
    <xf numFmtId="0" fontId="18" fillId="0" borderId="0">
      <alignment/>
      <protection/>
    </xf>
    <xf numFmtId="0" fontId="11" fillId="0" borderId="0">
      <alignment/>
      <protection/>
    </xf>
    <xf numFmtId="0" fontId="26" fillId="14" borderId="0" applyNumberFormat="0" applyBorder="0" applyAlignment="0" applyProtection="0"/>
    <xf numFmtId="0" fontId="29" fillId="19" borderId="0" applyNumberFormat="0" applyBorder="0" applyAlignment="0" applyProtection="0"/>
    <xf numFmtId="196" fontId="7" fillId="0" borderId="0">
      <alignment/>
      <protection/>
    </xf>
    <xf numFmtId="0" fontId="26" fillId="4" borderId="0" applyNumberFormat="0" applyBorder="0" applyAlignment="0" applyProtection="0"/>
    <xf numFmtId="0" fontId="75" fillId="14" borderId="0" applyNumberFormat="0" applyBorder="0" applyAlignment="0" applyProtection="0"/>
    <xf numFmtId="0" fontId="42" fillId="8" borderId="0" applyNumberFormat="0" applyBorder="0" applyAlignment="0" applyProtection="0"/>
    <xf numFmtId="184" fontId="11" fillId="0" borderId="0">
      <alignment/>
      <protection/>
    </xf>
    <xf numFmtId="0" fontId="8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63" fillId="13" borderId="2" applyNumberFormat="0" applyAlignment="0" applyProtection="0"/>
    <xf numFmtId="0" fontId="29" fillId="39" borderId="0" applyNumberFormat="0" applyBorder="0" applyAlignment="0" applyProtection="0"/>
    <xf numFmtId="0" fontId="29" fillId="8" borderId="0" applyNumberFormat="0" applyBorder="0" applyAlignment="0" applyProtection="0"/>
    <xf numFmtId="0" fontId="18" fillId="0" borderId="0">
      <alignment vertical="center"/>
      <protection/>
    </xf>
    <xf numFmtId="0" fontId="11" fillId="0" borderId="0">
      <alignment/>
      <protection/>
    </xf>
    <xf numFmtId="0" fontId="41" fillId="13" borderId="0" applyNumberFormat="0" applyBorder="0" applyAlignment="0" applyProtection="0"/>
    <xf numFmtId="3" fontId="30" fillId="0" borderId="0" applyFont="0" applyFill="0" applyBorder="0" applyAlignment="0" applyProtection="0"/>
    <xf numFmtId="0" fontId="31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0" borderId="0">
      <alignment vertical="center"/>
      <protection/>
    </xf>
    <xf numFmtId="0" fontId="53" fillId="12" borderId="0" applyNumberFormat="0" applyBorder="0" applyAlignment="0" applyProtection="0"/>
    <xf numFmtId="0" fontId="31" fillId="8" borderId="0" applyNumberFormat="0" applyBorder="0" applyAlignment="0" applyProtection="0"/>
    <xf numFmtId="0" fontId="53" fillId="37" borderId="0" applyNumberFormat="0" applyBorder="0" applyAlignment="0" applyProtection="0"/>
    <xf numFmtId="0" fontId="58" fillId="36" borderId="0" applyNumberFormat="0" applyBorder="0" applyAlignment="0" applyProtection="0"/>
    <xf numFmtId="0" fontId="28" fillId="2" borderId="0" applyNumberFormat="0" applyBorder="0" applyAlignment="0" applyProtection="0"/>
    <xf numFmtId="0" fontId="29" fillId="0" borderId="0">
      <alignment vertical="center"/>
      <protection/>
    </xf>
    <xf numFmtId="0" fontId="53" fillId="17" borderId="0" applyNumberFormat="0" applyBorder="0" applyAlignment="0" applyProtection="0"/>
    <xf numFmtId="0" fontId="29" fillId="29" borderId="0" applyNumberFormat="0" applyBorder="0" applyAlignment="0" applyProtection="0"/>
    <xf numFmtId="0" fontId="68" fillId="0" borderId="0" applyFont="0" applyFill="0" applyBorder="0" applyAlignment="0" applyProtection="0"/>
    <xf numFmtId="0" fontId="97" fillId="0" borderId="0">
      <alignment vertical="center"/>
      <protection/>
    </xf>
    <xf numFmtId="0" fontId="21" fillId="0" borderId="11" applyNumberFormat="0" applyFill="0" applyAlignment="0" applyProtection="0"/>
    <xf numFmtId="0" fontId="41" fillId="29" borderId="0" applyNumberFormat="0" applyBorder="0" applyAlignment="0" applyProtection="0"/>
    <xf numFmtId="0" fontId="29" fillId="9" borderId="0" applyNumberFormat="0" applyBorder="0" applyAlignment="0" applyProtection="0"/>
    <xf numFmtId="0" fontId="45" fillId="37" borderId="0" applyNumberFormat="0" applyBorder="0" applyAlignment="0" applyProtection="0"/>
    <xf numFmtId="0" fontId="59" fillId="0" borderId="4" applyNumberFormat="0" applyFill="0" applyAlignment="0" applyProtection="0"/>
    <xf numFmtId="0" fontId="72" fillId="0" borderId="0" applyProtection="0">
      <alignment/>
    </xf>
    <xf numFmtId="0" fontId="13" fillId="0" borderId="0">
      <alignment horizontal="center" wrapText="1"/>
      <protection locked="0"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42" fillId="8" borderId="0" applyNumberFormat="0" applyBorder="0" applyAlignment="0" applyProtection="0"/>
    <xf numFmtId="0" fontId="29" fillId="13" borderId="0" applyNumberFormat="0" applyBorder="0" applyAlignment="0" applyProtection="0"/>
    <xf numFmtId="0" fontId="28" fillId="37" borderId="0" applyNumberFormat="0" applyBorder="0" applyAlignment="0" applyProtection="0"/>
    <xf numFmtId="0" fontId="59" fillId="0" borderId="4" applyNumberFormat="0" applyFill="0" applyAlignment="0" applyProtection="0"/>
    <xf numFmtId="0" fontId="53" fillId="11" borderId="0" applyNumberFormat="0" applyBorder="0" applyAlignment="0" applyProtection="0"/>
    <xf numFmtId="0" fontId="26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9" fillId="35" borderId="0" applyNumberFormat="0" applyBorder="0" applyAlignment="0" applyProtection="0"/>
    <xf numFmtId="0" fontId="29" fillId="13" borderId="0" applyNumberFormat="0" applyBorder="0" applyAlignment="0" applyProtection="0"/>
    <xf numFmtId="0" fontId="4" fillId="0" borderId="0">
      <alignment/>
      <protection/>
    </xf>
    <xf numFmtId="0" fontId="29" fillId="19" borderId="0" applyNumberFormat="0" applyBorder="0" applyAlignment="0" applyProtection="0"/>
    <xf numFmtId="0" fontId="29" fillId="9" borderId="0" applyNumberFormat="0" applyBorder="0" applyAlignment="0" applyProtection="0"/>
    <xf numFmtId="0" fontId="39" fillId="0" borderId="1" applyNumberFormat="0" applyFill="0" applyAlignment="0" applyProtection="0"/>
    <xf numFmtId="0" fontId="28" fillId="13" borderId="0" applyNumberFormat="0" applyBorder="0" applyAlignment="0" applyProtection="0"/>
    <xf numFmtId="0" fontId="54" fillId="4" borderId="0" applyNumberFormat="0" applyBorder="0" applyAlignment="0" applyProtection="0"/>
    <xf numFmtId="14" fontId="13" fillId="0" borderId="0">
      <alignment horizontal="center" wrapText="1"/>
      <protection locked="0"/>
    </xf>
    <xf numFmtId="43" fontId="7" fillId="0" borderId="0" applyFont="0" applyFill="0" applyBorder="0" applyAlignment="0" applyProtection="0"/>
    <xf numFmtId="0" fontId="41" fillId="4" borderId="0" applyNumberFormat="0" applyBorder="0" applyAlignment="0" applyProtection="0"/>
    <xf numFmtId="0" fontId="33" fillId="0" borderId="0">
      <alignment/>
      <protection/>
    </xf>
    <xf numFmtId="0" fontId="28" fillId="2" borderId="0" applyNumberFormat="0" applyBorder="0" applyAlignment="0" applyProtection="0"/>
    <xf numFmtId="0" fontId="35" fillId="34" borderId="0" applyNumberFormat="0" applyBorder="0" applyAlignment="0" applyProtection="0"/>
    <xf numFmtId="0" fontId="11" fillId="0" borderId="0">
      <alignment/>
      <protection/>
    </xf>
    <xf numFmtId="0" fontId="29" fillId="14" borderId="0" applyNumberFormat="0" applyBorder="0" applyAlignment="0" applyProtection="0"/>
    <xf numFmtId="0" fontId="54" fillId="14" borderId="0" applyNumberFormat="0" applyBorder="0" applyAlignment="0" applyProtection="0"/>
    <xf numFmtId="0" fontId="42" fillId="8" borderId="0" applyNumberFormat="0" applyBorder="0" applyAlignment="0" applyProtection="0"/>
    <xf numFmtId="0" fontId="29" fillId="3" borderId="0" applyNumberFormat="0" applyBorder="0" applyAlignment="0" applyProtection="0"/>
    <xf numFmtId="0" fontId="4" fillId="0" borderId="0">
      <alignment/>
      <protection/>
    </xf>
    <xf numFmtId="183" fontId="71" fillId="0" borderId="0">
      <alignment/>
      <protection/>
    </xf>
    <xf numFmtId="0" fontId="31" fillId="8" borderId="0" applyNumberFormat="0" applyBorder="0" applyAlignment="0" applyProtection="0"/>
    <xf numFmtId="0" fontId="59" fillId="0" borderId="4" applyNumberFormat="0" applyFill="0" applyAlignment="0" applyProtection="0"/>
    <xf numFmtId="182" fontId="69" fillId="40" borderId="0">
      <alignment/>
      <protection/>
    </xf>
    <xf numFmtId="0" fontId="41" fillId="19" borderId="0" applyNumberFormat="0" applyBorder="0" applyAlignment="0" applyProtection="0"/>
    <xf numFmtId="4" fontId="30" fillId="0" borderId="0" applyFont="0" applyFill="0" applyBorder="0" applyAlignment="0" applyProtection="0"/>
    <xf numFmtId="0" fontId="53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40" fillId="4" borderId="0" applyNumberFormat="0" applyBorder="0" applyAlignment="0" applyProtection="0"/>
    <xf numFmtId="191" fontId="23" fillId="0" borderId="0" applyFill="0" applyBorder="0" applyAlignment="0">
      <protection/>
    </xf>
    <xf numFmtId="0" fontId="38" fillId="2" borderId="0" applyNumberFormat="0" applyBorder="0" applyAlignment="0" applyProtection="0"/>
    <xf numFmtId="0" fontId="46" fillId="0" borderId="0">
      <alignment/>
      <protection/>
    </xf>
    <xf numFmtId="0" fontId="42" fillId="8" borderId="0" applyNumberFormat="0" applyBorder="0" applyAlignment="0" applyProtection="0"/>
    <xf numFmtId="0" fontId="58" fillId="41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/>
      <protection/>
    </xf>
    <xf numFmtId="0" fontId="53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2" borderId="0" applyNumberFormat="0" applyBorder="0" applyAlignment="0" applyProtection="0"/>
    <xf numFmtId="0" fontId="38" fillId="2" borderId="0" applyNumberFormat="0" applyBorder="0" applyAlignment="0" applyProtection="0"/>
    <xf numFmtId="186" fontId="11" fillId="0" borderId="0" applyFont="0" applyFill="0" applyBorder="0" applyAlignment="0" applyProtection="0"/>
    <xf numFmtId="0" fontId="26" fillId="4" borderId="0" applyNumberFormat="0" applyBorder="0" applyAlignment="0" applyProtection="0"/>
    <xf numFmtId="0" fontId="4" fillId="0" borderId="0">
      <alignment/>
      <protection/>
    </xf>
    <xf numFmtId="0" fontId="42" fillId="8" borderId="0" applyNumberFormat="0" applyBorder="0" applyAlignment="0" applyProtection="0"/>
    <xf numFmtId="0" fontId="29" fillId="5" borderId="0" applyNumberFormat="0" applyBorder="0" applyAlignment="0" applyProtection="0"/>
    <xf numFmtId="0" fontId="44" fillId="3" borderId="12" applyNumberFormat="0" applyAlignment="0" applyProtection="0"/>
    <xf numFmtId="0" fontId="26" fillId="4" borderId="0" applyNumberFormat="0" applyBorder="0" applyAlignment="0" applyProtection="0"/>
    <xf numFmtId="0" fontId="31" fillId="8" borderId="0" applyNumberFormat="0" applyBorder="0" applyAlignment="0" applyProtection="0"/>
    <xf numFmtId="0" fontId="29" fillId="29" borderId="0" applyNumberFormat="0" applyBorder="0" applyAlignment="0" applyProtection="0"/>
    <xf numFmtId="0" fontId="55" fillId="30" borderId="14">
      <alignment/>
      <protection locked="0"/>
    </xf>
    <xf numFmtId="0" fontId="75" fillId="14" borderId="0" applyNumberFormat="0" applyBorder="0" applyAlignment="0" applyProtection="0"/>
    <xf numFmtId="0" fontId="42" fillId="8" borderId="0" applyNumberFormat="0" applyBorder="0" applyAlignment="0" applyProtection="0"/>
    <xf numFmtId="0" fontId="30" fillId="42" borderId="0" applyNumberFormat="0" applyFont="0" applyBorder="0" applyAlignment="0" applyProtection="0"/>
    <xf numFmtId="0" fontId="76" fillId="0" borderId="7" applyNumberFormat="0" applyFill="0" applyAlignment="0" applyProtection="0"/>
    <xf numFmtId="0" fontId="4" fillId="0" borderId="0">
      <alignment/>
      <protection/>
    </xf>
    <xf numFmtId="0" fontId="45" fillId="6" borderId="0" applyNumberFormat="0" applyBorder="0" applyAlignment="0" applyProtection="0"/>
    <xf numFmtId="0" fontId="29" fillId="19" borderId="0" applyNumberFormat="0" applyBorder="0" applyAlignment="0" applyProtection="0"/>
    <xf numFmtId="0" fontId="97" fillId="0" borderId="0">
      <alignment vertical="center"/>
      <protection/>
    </xf>
    <xf numFmtId="0" fontId="45" fillId="12" borderId="0" applyNumberFormat="0" applyBorder="0" applyAlignment="0" applyProtection="0"/>
    <xf numFmtId="0" fontId="42" fillId="8" borderId="0" applyNumberFormat="0" applyBorder="0" applyAlignment="0" applyProtection="0"/>
    <xf numFmtId="0" fontId="29" fillId="13" borderId="0" applyNumberFormat="0" applyBorder="0" applyAlignment="0" applyProtection="0"/>
    <xf numFmtId="0" fontId="97" fillId="0" borderId="0">
      <alignment/>
      <protection/>
    </xf>
    <xf numFmtId="0" fontId="26" fillId="4" borderId="0" applyNumberFormat="0" applyBorder="0" applyAlignment="0" applyProtection="0"/>
    <xf numFmtId="38" fontId="3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6" fillId="4" borderId="0" applyNumberFormat="0" applyBorder="0" applyAlignment="0" applyProtection="0"/>
    <xf numFmtId="41" fontId="11" fillId="0" borderId="0" applyFon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59" fillId="0" borderId="4" applyNumberFormat="0" applyFill="0" applyAlignment="0" applyProtection="0"/>
    <xf numFmtId="9" fontId="66" fillId="0" borderId="0" applyFont="0" applyFill="0" applyBorder="0" applyAlignment="0" applyProtection="0"/>
    <xf numFmtId="0" fontId="63" fillId="13" borderId="2" applyNumberFormat="0" applyAlignment="0" applyProtection="0"/>
    <xf numFmtId="0" fontId="21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97" fillId="0" borderId="0">
      <alignment/>
      <protection/>
    </xf>
    <xf numFmtId="0" fontId="26" fillId="4" borderId="0" applyNumberFormat="0" applyBorder="0" applyAlignment="0" applyProtection="0"/>
    <xf numFmtId="0" fontId="28" fillId="9" borderId="0" applyNumberFormat="0" applyBorder="0" applyAlignment="0" applyProtection="0"/>
    <xf numFmtId="0" fontId="26" fillId="14" borderId="0" applyNumberFormat="0" applyBorder="0" applyAlignment="0" applyProtection="0"/>
    <xf numFmtId="0" fontId="4" fillId="0" borderId="0">
      <alignment/>
      <protection/>
    </xf>
    <xf numFmtId="0" fontId="36" fillId="9" borderId="2" applyNumberFormat="0" applyAlignment="0" applyProtection="0"/>
    <xf numFmtId="40" fontId="30" fillId="0" borderId="0" applyFon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53" fillId="38" borderId="0" applyNumberFormat="0" applyBorder="0" applyAlignment="0" applyProtection="0"/>
    <xf numFmtId="0" fontId="26" fillId="4" borderId="0" applyNumberFormat="0" applyBorder="0" applyAlignment="0" applyProtection="0"/>
    <xf numFmtId="0" fontId="65" fillId="0" borderId="0">
      <alignment/>
      <protection/>
    </xf>
    <xf numFmtId="0" fontId="26" fillId="4" borderId="0" applyNumberFormat="0" applyBorder="0" applyAlignment="0" applyProtection="0"/>
    <xf numFmtId="0" fontId="41" fillId="5" borderId="0" applyNumberFormat="0" applyBorder="0" applyAlignment="0" applyProtection="0"/>
    <xf numFmtId="0" fontId="64" fillId="9" borderId="12" applyNumberFormat="0" applyAlignment="0" applyProtection="0"/>
    <xf numFmtId="181" fontId="11" fillId="0" borderId="0" applyFont="0" applyFill="0" applyBorder="0" applyAlignment="0" applyProtection="0"/>
    <xf numFmtId="0" fontId="18" fillId="0" borderId="0">
      <alignment vertical="center"/>
      <protection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6" borderId="0" applyNumberFormat="0" applyBorder="0" applyAlignment="0" applyProtection="0"/>
    <xf numFmtId="0" fontId="29" fillId="13" borderId="0" applyNumberFormat="0" applyBorder="0" applyAlignment="0" applyProtection="0"/>
    <xf numFmtId="0" fontId="70" fillId="0" borderId="0" applyNumberFormat="0" applyFill="0" applyBorder="0" applyAlignment="0" applyProtection="0"/>
    <xf numFmtId="0" fontId="54" fillId="14" borderId="0" applyNumberFormat="0" applyBorder="0" applyAlignment="0" applyProtection="0"/>
    <xf numFmtId="0" fontId="38" fillId="2" borderId="0" applyNumberFormat="0" applyBorder="0" applyAlignment="0" applyProtection="0"/>
    <xf numFmtId="180" fontId="11" fillId="0" borderId="0" applyFont="0" applyFill="0" applyBorder="0" applyAlignment="0" applyProtection="0"/>
    <xf numFmtId="0" fontId="39" fillId="0" borderId="1" applyNumberFormat="0" applyFill="0" applyAlignment="0" applyProtection="0"/>
    <xf numFmtId="0" fontId="28" fillId="13" borderId="0" applyNumberFormat="0" applyBorder="0" applyAlignment="0" applyProtection="0"/>
    <xf numFmtId="0" fontId="31" fillId="8" borderId="0" applyNumberFormat="0" applyBorder="0" applyAlignment="0" applyProtection="0"/>
    <xf numFmtId="0" fontId="98" fillId="43" borderId="0" applyNumberFormat="0" applyBorder="0" applyAlignment="0" applyProtection="0"/>
    <xf numFmtId="0" fontId="29" fillId="9" borderId="0" applyNumberFormat="0" applyBorder="0" applyAlignment="0" applyProtection="0"/>
    <xf numFmtId="0" fontId="31" fillId="8" borderId="0" applyNumberFormat="0" applyBorder="0" applyAlignment="0" applyProtection="0"/>
    <xf numFmtId="0" fontId="35" fillId="31" borderId="0" applyNumberFormat="0" applyBorder="0" applyAlignment="0" applyProtection="0"/>
    <xf numFmtId="0" fontId="53" fillId="12" borderId="0" applyNumberFormat="0" applyBorder="0" applyAlignment="0" applyProtection="0"/>
    <xf numFmtId="0" fontId="29" fillId="13" borderId="0" applyNumberFormat="0" applyBorder="0" applyAlignment="0" applyProtection="0"/>
    <xf numFmtId="0" fontId="26" fillId="4" borderId="0" applyNumberFormat="0" applyBorder="0" applyAlignment="0" applyProtection="0"/>
    <xf numFmtId="0" fontId="31" fillId="8" borderId="0" applyNumberFormat="0" applyBorder="0" applyAlignment="0" applyProtection="0"/>
    <xf numFmtId="0" fontId="63" fillId="13" borderId="2" applyNumberFormat="0" applyAlignment="0" applyProtection="0"/>
    <xf numFmtId="0" fontId="29" fillId="16" borderId="0" applyNumberFormat="0" applyBorder="0" applyAlignment="0" applyProtection="0"/>
    <xf numFmtId="0" fontId="44" fillId="9" borderId="12" applyNumberFormat="0" applyAlignment="0" applyProtection="0"/>
    <xf numFmtId="0" fontId="2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45" fillId="38" borderId="0" applyNumberFormat="0" applyBorder="0" applyAlignment="0" applyProtection="0"/>
    <xf numFmtId="0" fontId="73" fillId="0" borderId="7" applyNumberFormat="0" applyFill="0" applyAlignment="0" applyProtection="0"/>
    <xf numFmtId="0" fontId="28" fillId="29" borderId="0" applyNumberFormat="0" applyBorder="0" applyAlignment="0" applyProtection="0"/>
    <xf numFmtId="38" fontId="60" fillId="9" borderId="0" applyBorder="0" applyAlignment="0" applyProtection="0"/>
    <xf numFmtId="0" fontId="29" fillId="13" borderId="0" applyNumberFormat="0" applyBorder="0" applyAlignment="0" applyProtection="0"/>
    <xf numFmtId="0" fontId="31" fillId="8" borderId="0" applyNumberFormat="0" applyBorder="0" applyAlignment="0" applyProtection="0"/>
    <xf numFmtId="0" fontId="45" fillId="25" borderId="0" applyNumberFormat="0" applyBorder="0" applyAlignment="0" applyProtection="0"/>
    <xf numFmtId="0" fontId="31" fillId="8" borderId="0" applyNumberFormat="0" applyBorder="0" applyAlignment="0" applyProtection="0"/>
    <xf numFmtId="0" fontId="29" fillId="13" borderId="0" applyNumberFormat="0" applyBorder="0" applyAlignment="0" applyProtection="0"/>
    <xf numFmtId="0" fontId="31" fillId="8" borderId="0" applyNumberFormat="0" applyBorder="0" applyAlignment="0" applyProtection="0"/>
    <xf numFmtId="0" fontId="18" fillId="0" borderId="0">
      <alignment vertical="center"/>
      <protection/>
    </xf>
    <xf numFmtId="0" fontId="2" fillId="0" borderId="0" applyProtection="0">
      <alignment/>
    </xf>
    <xf numFmtId="0" fontId="26" fillId="4" borderId="0" applyNumberFormat="0" applyBorder="0" applyAlignment="0" applyProtection="0"/>
    <xf numFmtId="0" fontId="59" fillId="0" borderId="4" applyNumberFormat="0" applyFill="0" applyAlignment="0" applyProtection="0"/>
    <xf numFmtId="0" fontId="58" fillId="44" borderId="0" applyNumberFormat="0" applyBorder="0" applyAlignment="0" applyProtection="0"/>
    <xf numFmtId="0" fontId="29" fillId="17" borderId="0" applyNumberFormat="0" applyBorder="0" applyAlignment="0" applyProtection="0"/>
    <xf numFmtId="0" fontId="57" fillId="0" borderId="17">
      <alignment horizontal="center"/>
      <protection/>
    </xf>
    <xf numFmtId="0" fontId="31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95" fillId="0" borderId="0">
      <alignment/>
      <protection/>
    </xf>
    <xf numFmtId="0" fontId="31" fillId="8" borderId="0" applyNumberFormat="0" applyBorder="0" applyAlignment="0" applyProtection="0"/>
    <xf numFmtId="0" fontId="41" fillId="17" borderId="0" applyNumberFormat="0" applyBorder="0" applyAlignment="0" applyProtection="0"/>
    <xf numFmtId="0" fontId="28" fillId="15" borderId="0" applyNumberFormat="0" applyBorder="0" applyAlignment="0" applyProtection="0"/>
    <xf numFmtId="0" fontId="83" fillId="13" borderId="2" applyNumberFormat="0" applyAlignment="0" applyProtection="0"/>
    <xf numFmtId="0" fontId="31" fillId="8" borderId="0" applyNumberFormat="0" applyBorder="0" applyAlignment="0" applyProtection="0"/>
    <xf numFmtId="0" fontId="37" fillId="0" borderId="16" applyNumberFormat="0" applyFill="0" applyAlignment="0" applyProtection="0"/>
    <xf numFmtId="0" fontId="26" fillId="4" borderId="0" applyNumberFormat="0" applyBorder="0" applyAlignment="0" applyProtection="0"/>
    <xf numFmtId="9" fontId="46" fillId="0" borderId="0" applyFont="0" applyFill="0" applyBorder="0" applyAlignment="0" applyProtection="0"/>
    <xf numFmtId="0" fontId="26" fillId="14" borderId="0" applyNumberFormat="0" applyBorder="0" applyAlignment="0" applyProtection="0"/>
    <xf numFmtId="0" fontId="52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56" fillId="7" borderId="0" applyNumberFormat="0" applyBorder="0" applyAlignment="0" applyProtection="0"/>
    <xf numFmtId="0" fontId="93" fillId="0" borderId="10" applyNumberFormat="0" applyFill="0" applyProtection="0">
      <alignment horizontal="center"/>
    </xf>
    <xf numFmtId="0" fontId="28" fillId="29" borderId="0" applyNumberFormat="0" applyBorder="0" applyAlignment="0" applyProtection="0"/>
    <xf numFmtId="0" fontId="55" fillId="30" borderId="14">
      <alignment/>
      <protection locked="0"/>
    </xf>
    <xf numFmtId="9" fontId="4" fillId="0" borderId="0" applyFont="0" applyFill="0" applyBorder="0" applyAlignment="0" applyProtection="0"/>
    <xf numFmtId="0" fontId="28" fillId="6" borderId="0" applyNumberFormat="0" applyBorder="0" applyAlignment="0" applyProtection="0"/>
    <xf numFmtId="0" fontId="26" fillId="4" borderId="0" applyNumberFormat="0" applyBorder="0" applyAlignment="0" applyProtection="0"/>
    <xf numFmtId="0" fontId="67" fillId="45" borderId="0" applyNumberFormat="0" applyBorder="0" applyAlignment="0" applyProtection="0"/>
    <xf numFmtId="0" fontId="36" fillId="3" borderId="2" applyNumberFormat="0" applyAlignment="0" applyProtection="0"/>
    <xf numFmtId="0" fontId="29" fillId="13" borderId="0" applyNumberFormat="0" applyBorder="0" applyAlignment="0" applyProtection="0"/>
    <xf numFmtId="0" fontId="54" fillId="14" borderId="0" applyNumberFormat="0" applyBorder="0" applyAlignment="0" applyProtection="0"/>
    <xf numFmtId="0" fontId="31" fillId="8" borderId="0" applyNumberFormat="0" applyBorder="0" applyAlignment="0" applyProtection="0"/>
    <xf numFmtId="0" fontId="29" fillId="3" borderId="0" applyNumberFormat="0" applyBorder="0" applyAlignment="0" applyProtection="0"/>
    <xf numFmtId="0" fontId="31" fillId="8" borderId="0" applyNumberFormat="0" applyBorder="0" applyAlignment="0" applyProtection="0"/>
    <xf numFmtId="0" fontId="11" fillId="0" borderId="0">
      <alignment/>
      <protection/>
    </xf>
    <xf numFmtId="0" fontId="26" fillId="4" borderId="0" applyNumberFormat="0" applyBorder="0" applyAlignment="0" applyProtection="0"/>
    <xf numFmtId="0" fontId="40" fillId="4" borderId="0" applyNumberFormat="0" applyBorder="0" applyAlignment="0" applyProtection="0"/>
    <xf numFmtId="0" fontId="53" fillId="29" borderId="0" applyNumberFormat="0" applyBorder="0" applyAlignment="0" applyProtection="0"/>
    <xf numFmtId="0" fontId="29" fillId="19" borderId="0" applyNumberFormat="0" applyBorder="0" applyAlignment="0" applyProtection="0"/>
    <xf numFmtId="0" fontId="29" fillId="0" borderId="0">
      <alignment vertical="center"/>
      <protection/>
    </xf>
    <xf numFmtId="0" fontId="29" fillId="4" borderId="0" applyNumberFormat="0" applyBorder="0" applyAlignment="0" applyProtection="0"/>
    <xf numFmtId="0" fontId="35" fillId="34" borderId="0" applyNumberFormat="0" applyBorder="0" applyAlignment="0" applyProtection="0"/>
    <xf numFmtId="0" fontId="52" fillId="0" borderId="0" applyNumberFormat="0" applyFill="0" applyBorder="0" applyAlignment="0" applyProtection="0"/>
    <xf numFmtId="15" fontId="30" fillId="0" borderId="0" applyFont="0" applyFill="0" applyBorder="0" applyAlignment="0" applyProtection="0"/>
    <xf numFmtId="0" fontId="29" fillId="3" borderId="0" applyNumberFormat="0" applyBorder="0" applyAlignment="0" applyProtection="0"/>
    <xf numFmtId="0" fontId="31" fillId="8" borderId="0" applyNumberFormat="0" applyBorder="0" applyAlignment="0" applyProtection="0"/>
    <xf numFmtId="0" fontId="29" fillId="2" borderId="0" applyNumberFormat="0" applyBorder="0" applyAlignment="0" applyProtection="0"/>
    <xf numFmtId="0" fontId="28" fillId="11" borderId="0" applyNumberFormat="0" applyBorder="0" applyAlignment="0" applyProtection="0"/>
    <xf numFmtId="0" fontId="26" fillId="4" borderId="0" applyNumberFormat="0" applyBorder="0" applyAlignment="0" applyProtection="0"/>
    <xf numFmtId="179" fontId="7" fillId="0" borderId="0">
      <alignment/>
      <protection/>
    </xf>
    <xf numFmtId="0" fontId="29" fillId="29" borderId="0" applyNumberFormat="0" applyBorder="0" applyAlignment="0" applyProtection="0"/>
    <xf numFmtId="41" fontId="4" fillId="0" borderId="0" applyFont="0" applyFill="0" applyBorder="0" applyAlignment="0" applyProtection="0"/>
    <xf numFmtId="0" fontId="46" fillId="0" borderId="0">
      <alignment/>
      <protection/>
    </xf>
    <xf numFmtId="0" fontId="29" fillId="14" borderId="0" applyNumberFormat="0" applyBorder="0" applyAlignment="0" applyProtection="0"/>
    <xf numFmtId="0" fontId="44" fillId="3" borderId="12" applyNumberFormat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11" applyNumberFormat="0" applyFill="0" applyAlignment="0" applyProtection="0"/>
    <xf numFmtId="0" fontId="53" fillId="37" borderId="0" applyNumberFormat="0" applyBorder="0" applyAlignment="0" applyProtection="0"/>
    <xf numFmtId="178" fontId="7" fillId="0" borderId="0">
      <alignment/>
      <protection/>
    </xf>
    <xf numFmtId="0" fontId="41" fillId="39" borderId="0" applyNumberFormat="0" applyBorder="0" applyAlignment="0" applyProtection="0"/>
    <xf numFmtId="0" fontId="4" fillId="0" borderId="0">
      <alignment/>
      <protection/>
    </xf>
    <xf numFmtId="0" fontId="26" fillId="4" borderId="0" applyNumberFormat="0" applyBorder="0" applyAlignment="0" applyProtection="0"/>
    <xf numFmtId="177" fontId="11" fillId="0" borderId="10" applyFill="0" applyProtection="0">
      <alignment horizontal="right"/>
    </xf>
    <xf numFmtId="0" fontId="87" fillId="0" borderId="0" applyNumberFormat="0" applyFill="0" applyBorder="0" applyAlignment="0" applyProtection="0"/>
    <xf numFmtId="0" fontId="50" fillId="0" borderId="0" applyProtection="0">
      <alignment/>
    </xf>
    <xf numFmtId="0" fontId="44" fillId="3" borderId="12" applyNumberFormat="0" applyAlignment="0" applyProtection="0"/>
    <xf numFmtId="0" fontId="29" fillId="5" borderId="0" applyNumberFormat="0" applyBorder="0" applyAlignment="0" applyProtection="0"/>
    <xf numFmtId="0" fontId="31" fillId="8" borderId="0" applyNumberFormat="0" applyBorder="0" applyAlignment="0" applyProtection="0"/>
    <xf numFmtId="0" fontId="48" fillId="0" borderId="18" applyNumberFormat="0" applyFill="0" applyAlignment="0" applyProtection="0"/>
    <xf numFmtId="0" fontId="37" fillId="0" borderId="16" applyNumberFormat="0" applyFill="0" applyAlignment="0" applyProtection="0"/>
    <xf numFmtId="0" fontId="29" fillId="16" borderId="0" applyNumberFormat="0" applyBorder="0" applyAlignment="0" applyProtection="0"/>
    <xf numFmtId="0" fontId="94" fillId="0" borderId="0">
      <alignment/>
      <protection/>
    </xf>
    <xf numFmtId="0" fontId="44" fillId="3" borderId="12" applyNumberFormat="0" applyAlignment="0" applyProtection="0"/>
    <xf numFmtId="0" fontId="29" fillId="5" borderId="0" applyNumberFormat="0" applyBorder="0" applyAlignment="0" applyProtection="0"/>
    <xf numFmtId="0" fontId="26" fillId="4" borderId="0" applyNumberFormat="0" applyBorder="0" applyAlignment="0" applyProtection="0"/>
    <xf numFmtId="0" fontId="28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75" fillId="14" borderId="0" applyNumberFormat="0" applyBorder="0" applyAlignment="0" applyProtection="0"/>
    <xf numFmtId="0" fontId="18" fillId="0" borderId="0">
      <alignment vertical="center"/>
      <protection/>
    </xf>
    <xf numFmtId="0" fontId="31" fillId="8" borderId="0" applyNumberFormat="0" applyBorder="0" applyAlignment="0" applyProtection="0"/>
    <xf numFmtId="0" fontId="27" fillId="5" borderId="0" applyNumberFormat="0" applyBorder="0" applyAlignment="0" applyProtection="0"/>
    <xf numFmtId="0" fontId="53" fillId="25" borderId="0" applyNumberFormat="0" applyBorder="0" applyAlignment="0" applyProtection="0"/>
    <xf numFmtId="0" fontId="29" fillId="0" borderId="0">
      <alignment vertical="center"/>
      <protection/>
    </xf>
    <xf numFmtId="0" fontId="51" fillId="21" borderId="6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4" borderId="0" applyNumberFormat="0" applyBorder="0" applyAlignment="0" applyProtection="0"/>
    <xf numFmtId="0" fontId="4" fillId="0" borderId="0">
      <alignment/>
      <protection/>
    </xf>
    <xf numFmtId="0" fontId="26" fillId="4" borderId="0" applyNumberFormat="0" applyBorder="0" applyAlignment="0" applyProtection="0"/>
    <xf numFmtId="0" fontId="46" fillId="0" borderId="0">
      <alignment/>
      <protection locked="0"/>
    </xf>
    <xf numFmtId="41" fontId="7" fillId="0" borderId="0" applyFont="0" applyFill="0" applyBorder="0" applyAlignment="0" applyProtection="0"/>
    <xf numFmtId="0" fontId="35" fillId="31" borderId="0" applyNumberFormat="0" applyBorder="0" applyAlignment="0" applyProtection="0"/>
    <xf numFmtId="0" fontId="29" fillId="9" borderId="0" applyNumberFormat="0" applyBorder="0" applyAlignment="0" applyProtection="0"/>
    <xf numFmtId="0" fontId="26" fillId="4" borderId="0" applyNumberFormat="0" applyBorder="0" applyAlignment="0" applyProtection="0"/>
    <xf numFmtId="0" fontId="50" fillId="0" borderId="19">
      <alignment horizontal="left" vertical="center"/>
      <protection/>
    </xf>
    <xf numFmtId="0" fontId="29" fillId="16" borderId="9" applyNumberFormat="0" applyFont="0" applyAlignment="0" applyProtection="0"/>
    <xf numFmtId="0" fontId="49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31" fillId="8" borderId="0" applyNumberFormat="0" applyBorder="0" applyAlignment="0" applyProtection="0"/>
    <xf numFmtId="0" fontId="29" fillId="3" borderId="0" applyNumberFormat="0" applyBorder="0" applyAlignment="0" applyProtection="0"/>
    <xf numFmtId="176" fontId="11" fillId="0" borderId="0" applyFont="0" applyFill="0" applyBorder="0" applyAlignment="0" applyProtection="0"/>
    <xf numFmtId="0" fontId="44" fillId="3" borderId="12" applyNumberFormat="0" applyAlignment="0" applyProtection="0"/>
    <xf numFmtId="0" fontId="31" fillId="8" borderId="0" applyNumberFormat="0" applyBorder="0" applyAlignment="0" applyProtection="0"/>
    <xf numFmtId="0" fontId="28" fillId="6" borderId="0" applyNumberFormat="0" applyBorder="0" applyAlignment="0" applyProtection="0"/>
    <xf numFmtId="0" fontId="26" fillId="4" borderId="0" applyNumberFormat="0" applyBorder="0" applyAlignment="0" applyProtection="0"/>
    <xf numFmtId="0" fontId="42" fillId="8" borderId="0" applyNumberFormat="0" applyBorder="0" applyAlignment="0" applyProtection="0"/>
    <xf numFmtId="0" fontId="47" fillId="21" borderId="6" applyNumberFormat="0" applyAlignment="0" applyProtection="0"/>
    <xf numFmtId="0" fontId="35" fillId="36" borderId="0" applyNumberFormat="0" applyBorder="0" applyAlignment="0" applyProtection="0"/>
    <xf numFmtId="0" fontId="58" fillId="26" borderId="0" applyNumberFormat="0" applyBorder="0" applyAlignment="0" applyProtection="0"/>
    <xf numFmtId="0" fontId="46" fillId="0" borderId="0">
      <alignment/>
      <protection/>
    </xf>
    <xf numFmtId="0" fontId="35" fillId="41" borderId="0" applyNumberFormat="0" applyBorder="0" applyAlignment="0" applyProtection="0"/>
    <xf numFmtId="0" fontId="42" fillId="8" borderId="0" applyNumberFormat="0" applyBorder="0" applyAlignment="0" applyProtection="0"/>
    <xf numFmtId="0" fontId="28" fillId="13" borderId="0" applyNumberFormat="0" applyBorder="0" applyAlignment="0" applyProtection="0"/>
    <xf numFmtId="0" fontId="29" fillId="39" borderId="0" applyNumberFormat="0" applyBorder="0" applyAlignment="0" applyProtection="0"/>
    <xf numFmtId="43" fontId="29" fillId="0" borderId="0" applyFont="0" applyFill="0" applyBorder="0" applyAlignment="0" applyProtection="0"/>
    <xf numFmtId="0" fontId="46" fillId="0" borderId="0">
      <alignment/>
      <protection/>
    </xf>
    <xf numFmtId="0" fontId="28" fillId="29" borderId="0" applyNumberFormat="0" applyBorder="0" applyAlignment="0" applyProtection="0"/>
    <xf numFmtId="0" fontId="48" fillId="0" borderId="18" applyNumberFormat="0" applyFill="0" applyAlignment="0" applyProtection="0"/>
    <xf numFmtId="0" fontId="26" fillId="4" borderId="0" applyNumberFormat="0" applyBorder="0" applyAlignment="0" applyProtection="0"/>
    <xf numFmtId="0" fontId="28" fillId="15" borderId="0" applyNumberFormat="0" applyBorder="0" applyAlignment="0" applyProtection="0"/>
    <xf numFmtId="0" fontId="36" fillId="9" borderId="2" applyNumberFormat="0" applyAlignment="0" applyProtection="0"/>
    <xf numFmtId="0" fontId="2" fillId="0" borderId="20" applyProtection="0">
      <alignment/>
    </xf>
    <xf numFmtId="43" fontId="1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28" fillId="6" borderId="0" applyNumberFormat="0" applyBorder="0" applyAlignment="0" applyProtection="0"/>
    <xf numFmtId="0" fontId="29" fillId="13" borderId="0" applyNumberFormat="0" applyBorder="0" applyAlignment="0" applyProtection="0"/>
    <xf numFmtId="43" fontId="29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29" fillId="5" borderId="0" applyNumberFormat="0" applyBorder="0" applyAlignment="0" applyProtection="0"/>
    <xf numFmtId="0" fontId="44" fillId="3" borderId="12" applyNumberFormat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29" fillId="29" borderId="0" applyNumberFormat="0" applyBorder="0" applyAlignment="0" applyProtection="0"/>
    <xf numFmtId="0" fontId="21" fillId="0" borderId="11" applyNumberFormat="0" applyFill="0" applyAlignment="0" applyProtection="0"/>
    <xf numFmtId="0" fontId="26" fillId="4" borderId="0" applyNumberFormat="0" applyBorder="0" applyAlignment="0" applyProtection="0"/>
    <xf numFmtId="0" fontId="31" fillId="8" borderId="0" applyNumberFormat="0" applyBorder="0" applyAlignment="0" applyProtection="0"/>
    <xf numFmtId="0" fontId="43" fillId="0" borderId="18" applyNumberFormat="0" applyFill="0" applyAlignment="0" applyProtection="0"/>
    <xf numFmtId="0" fontId="29" fillId="8" borderId="0" applyNumberFormat="0" applyBorder="0" applyAlignment="0" applyProtection="0"/>
    <xf numFmtId="0" fontId="31" fillId="8" borderId="0" applyNumberFormat="0" applyBorder="0" applyAlignment="0" applyProtection="0"/>
    <xf numFmtId="0" fontId="29" fillId="29" borderId="0" applyNumberFormat="0" applyBorder="0" applyAlignment="0" applyProtection="0"/>
    <xf numFmtId="0" fontId="53" fillId="6" borderId="0" applyNumberFormat="0" applyBorder="0" applyAlignment="0" applyProtection="0"/>
    <xf numFmtId="0" fontId="18" fillId="0" borderId="0">
      <alignment/>
      <protection/>
    </xf>
    <xf numFmtId="0" fontId="42" fillId="8" borderId="0" applyNumberFormat="0" applyBorder="0" applyAlignment="0" applyProtection="0"/>
    <xf numFmtId="0" fontId="41" fillId="14" borderId="0" applyNumberFormat="0" applyBorder="0" applyAlignment="0" applyProtection="0"/>
    <xf numFmtId="0" fontId="31" fillId="8" borderId="0" applyNumberFormat="0" applyBorder="0" applyAlignment="0" applyProtection="0"/>
    <xf numFmtId="0" fontId="93" fillId="0" borderId="10" applyNumberFormat="0" applyFill="0" applyProtection="0">
      <alignment horizontal="left"/>
    </xf>
    <xf numFmtId="0" fontId="29" fillId="3" borderId="0" applyNumberFormat="0" applyBorder="0" applyAlignment="0" applyProtection="0"/>
    <xf numFmtId="0" fontId="38" fillId="2" borderId="0" applyNumberFormat="0" applyBorder="0" applyAlignment="0" applyProtection="0"/>
    <xf numFmtId="0" fontId="31" fillId="5" borderId="0" applyNumberFormat="0" applyBorder="0" applyAlignment="0" applyProtection="0"/>
    <xf numFmtId="44" fontId="4" fillId="0" borderId="0" applyFont="0" applyFill="0" applyBorder="0" applyAlignment="0" applyProtection="0"/>
    <xf numFmtId="0" fontId="29" fillId="13" borderId="0" applyNumberFormat="0" applyBorder="0" applyAlignment="0" applyProtection="0"/>
    <xf numFmtId="0" fontId="29" fillId="2" borderId="0" applyNumberFormat="0" applyBorder="0" applyAlignment="0" applyProtection="0"/>
    <xf numFmtId="0" fontId="28" fillId="37" borderId="0" applyNumberFormat="0" applyBorder="0" applyAlignment="0" applyProtection="0"/>
    <xf numFmtId="0" fontId="80" fillId="0" borderId="15" applyNumberFormat="0" applyFill="0" applyAlignment="0" applyProtection="0"/>
    <xf numFmtId="0" fontId="45" fillId="29" borderId="0" applyNumberFormat="0" applyBorder="0" applyAlignment="0" applyProtection="0"/>
    <xf numFmtId="0" fontId="40" fillId="4" borderId="0" applyNumberFormat="0" applyBorder="0" applyAlignment="0" applyProtection="0"/>
    <xf numFmtId="0" fontId="26" fillId="4" borderId="0" applyNumberFormat="0" applyBorder="0" applyAlignment="0" applyProtection="0"/>
    <xf numFmtId="0" fontId="38" fillId="2" borderId="0" applyNumberFormat="0" applyBorder="0" applyAlignment="0" applyProtection="0"/>
    <xf numFmtId="0" fontId="4" fillId="16" borderId="9" applyNumberFormat="0" applyFont="0" applyAlignment="0" applyProtection="0"/>
    <xf numFmtId="0" fontId="35" fillId="36" borderId="0" applyNumberFormat="0" applyBorder="0" applyAlignment="0" applyProtection="0"/>
    <xf numFmtId="0" fontId="63" fillId="13" borderId="2" applyNumberFormat="0" applyAlignment="0" applyProtection="0"/>
    <xf numFmtId="0" fontId="63" fillId="13" borderId="2" applyNumberFormat="0" applyAlignment="0" applyProtection="0"/>
    <xf numFmtId="0" fontId="37" fillId="0" borderId="16" applyNumberFormat="0" applyFill="0" applyAlignment="0" applyProtection="0"/>
    <xf numFmtId="0" fontId="18" fillId="0" borderId="0">
      <alignment/>
      <protection/>
    </xf>
    <xf numFmtId="0" fontId="31" fillId="8" borderId="0" applyNumberFormat="0" applyBorder="0" applyAlignment="0" applyProtection="0"/>
    <xf numFmtId="0" fontId="40" fillId="4" borderId="0" applyNumberFormat="0" applyBorder="0" applyAlignment="0" applyProtection="0"/>
    <xf numFmtId="0" fontId="31" fillId="8" borderId="0" applyNumberFormat="0" applyBorder="0" applyAlignment="0" applyProtection="0"/>
    <xf numFmtId="0" fontId="47" fillId="21" borderId="6" applyNumberFormat="0" applyAlignment="0" applyProtection="0"/>
    <xf numFmtId="0" fontId="27" fillId="5" borderId="0" applyNumberFormat="0" applyBorder="0" applyAlignment="0" applyProtection="0"/>
    <xf numFmtId="0" fontId="4" fillId="0" borderId="0">
      <alignment/>
      <protection/>
    </xf>
    <xf numFmtId="0" fontId="26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9" fillId="0" borderId="1" applyNumberFormat="0" applyFill="0" applyAlignment="0" applyProtection="0"/>
    <xf numFmtId="0" fontId="38" fillId="2" borderId="0" applyNumberFormat="0" applyBorder="0" applyAlignment="0" applyProtection="0"/>
    <xf numFmtId="0" fontId="36" fillId="3" borderId="2" applyNumberFormat="0" applyAlignment="0" applyProtection="0"/>
    <xf numFmtId="0" fontId="40" fillId="4" borderId="0" applyNumberFormat="0" applyBorder="0" applyAlignment="0" applyProtection="0"/>
    <xf numFmtId="0" fontId="37" fillId="0" borderId="16" applyNumberFormat="0" applyFill="0" applyAlignment="0" applyProtection="0"/>
    <xf numFmtId="9" fontId="18" fillId="0" borderId="0" applyFont="0" applyFill="0" applyBorder="0" applyAlignment="0" applyProtection="0"/>
    <xf numFmtId="0" fontId="29" fillId="19" borderId="0" applyNumberFormat="0" applyBorder="0" applyAlignment="0" applyProtection="0"/>
    <xf numFmtId="0" fontId="36" fillId="3" borderId="2" applyNumberFormat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5" fillId="31" borderId="0" applyNumberFormat="0" applyBorder="0" applyAlignment="0" applyProtection="0"/>
    <xf numFmtId="0" fontId="53" fillId="6" borderId="0" applyNumberFormat="0" applyBorder="0" applyAlignment="0" applyProtection="0"/>
    <xf numFmtId="0" fontId="4" fillId="0" borderId="0">
      <alignment/>
      <protection/>
    </xf>
    <xf numFmtId="0" fontId="33" fillId="0" borderId="0">
      <alignment/>
      <protection/>
    </xf>
    <xf numFmtId="0" fontId="29" fillId="9" borderId="0" applyNumberFormat="0" applyBorder="0" applyAlignment="0" applyProtection="0"/>
    <xf numFmtId="0" fontId="28" fillId="2" borderId="0" applyNumberFormat="0" applyBorder="0" applyAlignment="0" applyProtection="0"/>
    <xf numFmtId="0" fontId="63" fillId="13" borderId="2" applyNumberFormat="0" applyAlignment="0" applyProtection="0"/>
    <xf numFmtId="0" fontId="29" fillId="2" borderId="0" applyNumberFormat="0" applyBorder="0" applyAlignment="0" applyProtection="0"/>
    <xf numFmtId="0" fontId="31" fillId="8" borderId="0" applyNumberFormat="0" applyBorder="0" applyAlignment="0" applyProtection="0"/>
    <xf numFmtId="0" fontId="32" fillId="5" borderId="0" applyNumberFormat="0" applyBorder="0" applyAlignment="0" applyProtection="0"/>
    <xf numFmtId="0" fontId="29" fillId="16" borderId="0" applyNumberFormat="0" applyBorder="0" applyAlignment="0" applyProtection="0"/>
    <xf numFmtId="0" fontId="29" fillId="13" borderId="0" applyNumberFormat="0" applyBorder="0" applyAlignment="0" applyProtection="0"/>
    <xf numFmtId="43" fontId="4" fillId="0" borderId="0" applyFont="0" applyFill="0" applyBorder="0" applyAlignment="0" applyProtection="0"/>
    <xf numFmtId="0" fontId="31" fillId="8" borderId="0" applyNumberFormat="0" applyBorder="0" applyAlignment="0" applyProtection="0"/>
    <xf numFmtId="0" fontId="26" fillId="4" borderId="0" applyNumberFormat="0" applyBorder="0" applyAlignment="0" applyProtection="0"/>
    <xf numFmtId="0" fontId="4" fillId="0" borderId="0">
      <alignment/>
      <protection/>
    </xf>
    <xf numFmtId="0" fontId="28" fillId="9" borderId="0" applyNumberFormat="0" applyBorder="0" applyAlignment="0" applyProtection="0"/>
    <xf numFmtId="0" fontId="39" fillId="0" borderId="1" applyNumberFormat="0" applyFill="0" applyAlignment="0" applyProtection="0"/>
    <xf numFmtId="0" fontId="31" fillId="8" borderId="0" applyNumberFormat="0" applyBorder="0" applyAlignment="0" applyProtection="0"/>
    <xf numFmtId="0" fontId="28" fillId="6" borderId="0" applyNumberFormat="0" applyBorder="0" applyAlignment="0" applyProtection="0"/>
    <xf numFmtId="0" fontId="30" fillId="0" borderId="0" applyNumberFormat="0" applyFont="0" applyFill="0" applyBorder="0" applyAlignment="0" applyProtection="0"/>
    <xf numFmtId="0" fontId="40" fillId="4" borderId="0" applyNumberFormat="0" applyBorder="0" applyAlignment="0" applyProtection="0"/>
    <xf numFmtId="0" fontId="28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8" fillId="0" borderId="0">
      <alignment/>
      <protection/>
    </xf>
    <xf numFmtId="42" fontId="4" fillId="0" borderId="0" applyFont="0" applyFill="0" applyBorder="0" applyAlignment="0" applyProtection="0"/>
    <xf numFmtId="0" fontId="45" fillId="12" borderId="0" applyNumberFormat="0" applyBorder="0" applyAlignment="0" applyProtection="0"/>
    <xf numFmtId="0" fontId="52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28" fillId="22" borderId="0" applyNumberFormat="0" applyBorder="0" applyAlignment="0" applyProtection="0"/>
    <xf numFmtId="0" fontId="27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7" applyNumberFormat="0" applyFill="0" applyAlignment="0" applyProtection="0"/>
    <xf numFmtId="0" fontId="29" fillId="3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621" applyFont="1" applyBorder="1" applyAlignment="1">
      <alignment vertical="center"/>
      <protection/>
    </xf>
    <xf numFmtId="0" fontId="3" fillId="0" borderId="0" xfId="699" applyFont="1">
      <alignment/>
      <protection/>
    </xf>
    <xf numFmtId="0" fontId="4" fillId="0" borderId="0" xfId="0" applyAlignment="1">
      <alignment vertical="center"/>
    </xf>
    <xf numFmtId="199" fontId="4" fillId="0" borderId="0" xfId="0" applyNumberFormat="1" applyAlignment="1">
      <alignment horizontal="center" vertical="center"/>
    </xf>
    <xf numFmtId="200" fontId="4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183" fontId="6" fillId="0" borderId="21" xfId="376" applyNumberFormat="1" applyFont="1" applyFill="1" applyBorder="1" applyAlignment="1">
      <alignment horizontal="center" vertical="center"/>
      <protection/>
    </xf>
    <xf numFmtId="0" fontId="6" fillId="0" borderId="22" xfId="0" applyFont="1" applyBorder="1" applyAlignment="1">
      <alignment horizontal="center" vertical="center"/>
    </xf>
    <xf numFmtId="201" fontId="6" fillId="0" borderId="22" xfId="376" applyNumberFormat="1" applyFont="1" applyFill="1" applyBorder="1" applyAlignment="1">
      <alignment horizontal="center" vertical="center"/>
      <protection/>
    </xf>
    <xf numFmtId="200" fontId="6" fillId="0" borderId="23" xfId="376" applyNumberFormat="1" applyFont="1" applyFill="1" applyBorder="1" applyAlignment="1">
      <alignment horizontal="center" vertical="center" wrapText="1"/>
      <protection/>
    </xf>
    <xf numFmtId="0" fontId="3" fillId="0" borderId="2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99" fontId="7" fillId="0" borderId="25" xfId="0" applyNumberFormat="1" applyFont="1" applyBorder="1" applyAlignment="1">
      <alignment horizontal="center" vertical="center"/>
    </xf>
    <xf numFmtId="202" fontId="7" fillId="0" borderId="26" xfId="0" applyNumberFormat="1" applyFont="1" applyBorder="1" applyAlignment="1">
      <alignment horizontal="center" vertical="center"/>
    </xf>
    <xf numFmtId="199" fontId="7" fillId="0" borderId="14" xfId="0" applyNumberFormat="1" applyFont="1" applyBorder="1" applyAlignment="1">
      <alignment horizontal="center" vertical="center"/>
    </xf>
    <xf numFmtId="202" fontId="7" fillId="0" borderId="27" xfId="0" applyNumberFormat="1" applyFont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199" fontId="7" fillId="0" borderId="29" xfId="0" applyNumberFormat="1" applyFont="1" applyBorder="1" applyAlignment="1">
      <alignment horizontal="center" vertical="center"/>
    </xf>
    <xf numFmtId="202" fontId="7" fillId="0" borderId="30" xfId="0" applyNumberFormat="1" applyFont="1" applyBorder="1" applyAlignment="1">
      <alignment horizontal="center" vertical="center"/>
    </xf>
    <xf numFmtId="199" fontId="3" fillId="0" borderId="0" xfId="699" applyNumberFormat="1" applyFont="1" applyAlignment="1">
      <alignment horizontal="center" vertical="center"/>
      <protection/>
    </xf>
    <xf numFmtId="200" fontId="3" fillId="0" borderId="0" xfId="699" applyNumberFormat="1" applyFont="1" applyAlignment="1">
      <alignment horizontal="center" vertical="center"/>
      <protection/>
    </xf>
    <xf numFmtId="183" fontId="3" fillId="0" borderId="0" xfId="376" applyNumberFormat="1" applyFont="1" applyFill="1" applyBorder="1" applyAlignment="1">
      <alignment horizontal="center" vertical="center"/>
      <protection/>
    </xf>
    <xf numFmtId="183" fontId="8" fillId="0" borderId="0" xfId="376" applyNumberFormat="1" applyFont="1" applyFill="1" applyBorder="1" applyAlignment="1">
      <alignment horizontal="right" vertical="center"/>
      <protection/>
    </xf>
    <xf numFmtId="203" fontId="3" fillId="0" borderId="0" xfId="376" applyNumberFormat="1" applyFont="1" applyFill="1" applyBorder="1" applyAlignment="1">
      <alignment horizontal="right" vertical="center"/>
      <protection/>
    </xf>
    <xf numFmtId="200" fontId="4" fillId="0" borderId="0" xfId="0" applyNumberFormat="1" applyBorder="1" applyAlignment="1">
      <alignment vertical="center"/>
    </xf>
    <xf numFmtId="189" fontId="4" fillId="0" borderId="0" xfId="0" applyNumberFormat="1" applyAlignment="1">
      <alignment vertical="center"/>
    </xf>
    <xf numFmtId="200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Border="1" applyAlignment="1">
      <alignment vertical="center"/>
    </xf>
    <xf numFmtId="199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99" fontId="4" fillId="0" borderId="0" xfId="0" applyNumberFormat="1" applyAlignment="1">
      <alignment vertical="center"/>
    </xf>
    <xf numFmtId="183" fontId="10" fillId="0" borderId="0" xfId="376" applyNumberFormat="1" applyFont="1" applyFill="1" applyBorder="1" applyAlignment="1">
      <alignment vertical="center"/>
      <protection/>
    </xf>
    <xf numFmtId="0" fontId="11" fillId="0" borderId="0" xfId="621" applyFont="1" applyAlignment="1">
      <alignment vertical="center"/>
      <protection/>
    </xf>
    <xf numFmtId="0" fontId="3" fillId="0" borderId="0" xfId="699" applyFont="1" applyAlignment="1">
      <alignment vertical="center"/>
      <protection/>
    </xf>
    <xf numFmtId="0" fontId="3" fillId="0" borderId="31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183" fontId="6" fillId="0" borderId="22" xfId="376" applyNumberFormat="1" applyFont="1" applyFill="1" applyBorder="1" applyAlignment="1">
      <alignment horizontal="center" vertical="center"/>
      <protection/>
    </xf>
    <xf numFmtId="0" fontId="3" fillId="0" borderId="31" xfId="0" applyFont="1" applyBorder="1" applyAlignment="1">
      <alignment vertical="center"/>
    </xf>
    <xf numFmtId="200" fontId="7" fillId="0" borderId="32" xfId="0" applyNumberFormat="1" applyFont="1" applyBorder="1" applyAlignment="1">
      <alignment horizontal="center" vertical="center"/>
    </xf>
    <xf numFmtId="200" fontId="7" fillId="0" borderId="3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vertical="center" wrapText="1"/>
    </xf>
    <xf numFmtId="0" fontId="3" fillId="0" borderId="28" xfId="0" applyFont="1" applyBorder="1" applyAlignment="1">
      <alignment horizontal="left" vertical="center"/>
    </xf>
    <xf numFmtId="200" fontId="7" fillId="0" borderId="3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204" fontId="4" fillId="0" borderId="0" xfId="0" applyNumberForma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202" fontId="4" fillId="0" borderId="0" xfId="0" applyNumberFormat="1" applyAlignment="1">
      <alignment horizontal="center" vertical="center"/>
    </xf>
    <xf numFmtId="204" fontId="7" fillId="0" borderId="25" xfId="0" applyNumberFormat="1" applyFont="1" applyBorder="1" applyAlignment="1">
      <alignment horizontal="center" vertical="center"/>
    </xf>
    <xf numFmtId="204" fontId="7" fillId="0" borderId="14" xfId="0" applyNumberFormat="1" applyFont="1" applyBorder="1" applyAlignment="1">
      <alignment horizontal="center" vertical="center"/>
    </xf>
    <xf numFmtId="200" fontId="7" fillId="0" borderId="33" xfId="0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204" fontId="7" fillId="0" borderId="14" xfId="0" applyNumberFormat="1" applyFont="1" applyBorder="1" applyAlignment="1">
      <alignment horizontal="center" vertical="center"/>
    </xf>
    <xf numFmtId="204" fontId="7" fillId="0" borderId="14" xfId="0" applyNumberFormat="1" applyFont="1" applyFill="1" applyBorder="1" applyAlignment="1">
      <alignment horizontal="center" vertical="center"/>
    </xf>
    <xf numFmtId="200" fontId="7" fillId="0" borderId="33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204" fontId="7" fillId="0" borderId="2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199" fontId="7" fillId="0" borderId="25" xfId="419" applyNumberFormat="1" applyFont="1" applyBorder="1" applyAlignment="1">
      <alignment horizontal="center" vertical="center"/>
      <protection/>
    </xf>
    <xf numFmtId="200" fontId="7" fillId="0" borderId="32" xfId="419" applyNumberFormat="1" applyFont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199" fontId="7" fillId="0" borderId="14" xfId="419" applyNumberFormat="1" applyFont="1" applyBorder="1" applyAlignment="1">
      <alignment horizontal="center" vertical="center"/>
      <protection/>
    </xf>
    <xf numFmtId="200" fontId="7" fillId="0" borderId="33" xfId="419" applyNumberFormat="1" applyFont="1" applyBorder="1" applyAlignment="1">
      <alignment horizontal="center" vertical="center"/>
      <protection/>
    </xf>
    <xf numFmtId="199" fontId="7" fillId="0" borderId="14" xfId="419" applyNumberFormat="1" applyFont="1" applyBorder="1" applyAlignment="1">
      <alignment horizontal="center" vertical="center"/>
      <protection/>
    </xf>
    <xf numFmtId="200" fontId="7" fillId="0" borderId="33" xfId="419" applyNumberFormat="1" applyFont="1" applyBorder="1" applyAlignment="1">
      <alignment horizontal="center" vertical="center"/>
      <protection/>
    </xf>
    <xf numFmtId="199" fontId="7" fillId="0" borderId="29" xfId="419" applyNumberFormat="1" applyFont="1" applyBorder="1" applyAlignment="1">
      <alignment horizontal="center" vertical="center"/>
      <protection/>
    </xf>
    <xf numFmtId="200" fontId="7" fillId="0" borderId="34" xfId="419" applyNumberFormat="1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200" fontId="14" fillId="0" borderId="0" xfId="0" applyNumberFormat="1" applyFont="1" applyBorder="1" applyAlignment="1">
      <alignment vertical="center"/>
    </xf>
    <xf numFmtId="203" fontId="4" fillId="0" borderId="0" xfId="0" applyNumberFormat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 wrapText="1"/>
    </xf>
    <xf numFmtId="200" fontId="7" fillId="0" borderId="0" xfId="0" applyNumberFormat="1" applyFont="1" applyBorder="1" applyAlignment="1">
      <alignment horizontal="center" vertical="center"/>
    </xf>
    <xf numFmtId="183" fontId="3" fillId="0" borderId="36" xfId="376" applyNumberFormat="1" applyFont="1" applyFill="1" applyBorder="1" applyAlignment="1">
      <alignment horizontal="left" vertical="center" wrapText="1" shrinkToFit="1"/>
      <protection/>
    </xf>
    <xf numFmtId="183" fontId="3" fillId="0" borderId="36" xfId="376" applyNumberFormat="1" applyFont="1" applyFill="1" applyBorder="1" applyAlignment="1">
      <alignment horizontal="left" vertical="center" shrinkToFit="1"/>
      <protection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99" fontId="14" fillId="0" borderId="0" xfId="0" applyNumberFormat="1" applyFont="1" applyBorder="1" applyAlignment="1">
      <alignment horizontal="center" vertical="center"/>
    </xf>
    <xf numFmtId="200" fontId="14" fillId="0" borderId="0" xfId="0" applyNumberFormat="1" applyFont="1" applyBorder="1" applyAlignment="1">
      <alignment horizontal="center" vertical="center"/>
    </xf>
    <xf numFmtId="199" fontId="12" fillId="0" borderId="0" xfId="0" applyNumberFormat="1" applyFont="1" applyAlignment="1">
      <alignment horizontal="center" vertical="center"/>
    </xf>
    <xf numFmtId="203" fontId="14" fillId="0" borderId="0" xfId="0" applyNumberFormat="1" applyFont="1" applyBorder="1" applyAlignment="1">
      <alignment vertical="center"/>
    </xf>
    <xf numFmtId="203" fontId="4" fillId="0" borderId="0" xfId="0" applyNumberFormat="1" applyBorder="1" applyAlignment="1">
      <alignment vertical="center"/>
    </xf>
    <xf numFmtId="203" fontId="99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Alignment="1">
      <alignment horizontal="right" vertical="center"/>
    </xf>
    <xf numFmtId="0" fontId="11" fillId="0" borderId="0" xfId="621" applyFont="1" applyBorder="1" applyAlignment="1">
      <alignment vertical="center"/>
      <protection/>
    </xf>
    <xf numFmtId="0" fontId="11" fillId="0" borderId="0" xfId="621" applyFont="1" applyBorder="1" applyAlignment="1">
      <alignment horizontal="center" vertical="center"/>
      <protection/>
    </xf>
    <xf numFmtId="200" fontId="11" fillId="0" borderId="0" xfId="621" applyNumberFormat="1" applyFont="1" applyBorder="1" applyAlignment="1">
      <alignment horizontal="center" vertical="center"/>
      <protection/>
    </xf>
    <xf numFmtId="204" fontId="3" fillId="0" borderId="25" xfId="376" applyNumberFormat="1" applyFont="1" applyFill="1" applyBorder="1" applyAlignment="1">
      <alignment horizontal="center" vertical="center"/>
      <protection/>
    </xf>
    <xf numFmtId="204" fontId="7" fillId="0" borderId="25" xfId="376" applyNumberFormat="1" applyFont="1" applyFill="1" applyBorder="1" applyAlignment="1">
      <alignment horizontal="center" vertical="center"/>
      <protection/>
    </xf>
    <xf numFmtId="200" fontId="7" fillId="0" borderId="32" xfId="621" applyNumberFormat="1" applyFont="1" applyBorder="1" applyAlignment="1">
      <alignment horizontal="center" vertical="center"/>
      <protection/>
    </xf>
    <xf numFmtId="0" fontId="3" fillId="0" borderId="24" xfId="0" applyFont="1" applyBorder="1" applyAlignment="1">
      <alignment horizontal="left" vertical="center" wrapText="1"/>
    </xf>
    <xf numFmtId="202" fontId="3" fillId="0" borderId="14" xfId="376" applyNumberFormat="1" applyFont="1" applyFill="1" applyBorder="1" applyAlignment="1">
      <alignment horizontal="center" vertical="center"/>
      <protection/>
    </xf>
    <xf numFmtId="204" fontId="7" fillId="0" borderId="14" xfId="376" applyNumberFormat="1" applyFont="1" applyFill="1" applyBorder="1" applyAlignment="1">
      <alignment horizontal="center" vertical="center"/>
      <protection/>
    </xf>
    <xf numFmtId="200" fontId="7" fillId="0" borderId="33" xfId="621" applyNumberFormat="1" applyFont="1" applyBorder="1" applyAlignment="1">
      <alignment horizontal="center" vertical="center"/>
      <protection/>
    </xf>
    <xf numFmtId="204" fontId="3" fillId="0" borderId="14" xfId="376" applyNumberFormat="1" applyFont="1" applyFill="1" applyBorder="1" applyAlignment="1">
      <alignment horizontal="center" vertical="center"/>
      <protection/>
    </xf>
    <xf numFmtId="203" fontId="7" fillId="0" borderId="14" xfId="376" applyNumberFormat="1" applyFont="1" applyFill="1" applyBorder="1" applyAlignment="1">
      <alignment horizontal="center" vertical="center"/>
      <protection/>
    </xf>
    <xf numFmtId="183" fontId="3" fillId="0" borderId="24" xfId="376" applyNumberFormat="1" applyFont="1" applyFill="1" applyBorder="1" applyAlignment="1">
      <alignment vertical="center"/>
      <protection/>
    </xf>
    <xf numFmtId="203" fontId="7" fillId="0" borderId="14" xfId="376" applyNumberFormat="1" applyFont="1" applyFill="1" applyBorder="1" applyAlignment="1">
      <alignment horizontal="center" vertical="center" wrapText="1" shrinkToFit="1"/>
      <protection/>
    </xf>
    <xf numFmtId="203" fontId="7" fillId="0" borderId="14" xfId="621" applyNumberFormat="1" applyFont="1" applyBorder="1" applyAlignment="1">
      <alignment horizontal="center" vertical="center"/>
      <protection/>
    </xf>
    <xf numFmtId="205" fontId="3" fillId="0" borderId="28" xfId="376" applyNumberFormat="1" applyFont="1" applyFill="1" applyBorder="1" applyAlignment="1">
      <alignment vertical="center"/>
      <protection/>
    </xf>
    <xf numFmtId="204" fontId="3" fillId="0" borderId="29" xfId="376" applyNumberFormat="1" applyFont="1" applyFill="1" applyBorder="1" applyAlignment="1">
      <alignment horizontal="center" vertical="center"/>
      <protection/>
    </xf>
    <xf numFmtId="200" fontId="7" fillId="0" borderId="29" xfId="621" applyNumberFormat="1" applyFont="1" applyBorder="1" applyAlignment="1">
      <alignment horizontal="center" vertical="center"/>
      <protection/>
    </xf>
    <xf numFmtId="200" fontId="7" fillId="0" borderId="34" xfId="621" applyNumberFormat="1" applyFont="1" applyBorder="1" applyAlignment="1">
      <alignment horizontal="center" vertical="center"/>
      <protection/>
    </xf>
    <xf numFmtId="183" fontId="99" fillId="0" borderId="0" xfId="376" applyNumberFormat="1" applyFont="1" applyFill="1" applyAlignment="1">
      <alignment horizontal="left" vertical="center" wrapText="1" shrinkToFit="1"/>
      <protection/>
    </xf>
    <xf numFmtId="183" fontId="15" fillId="0" borderId="0" xfId="376" applyNumberFormat="1" applyFont="1" applyFill="1" applyBorder="1" applyAlignment="1">
      <alignment horizontal="left" vertical="center" wrapText="1" shrinkToFit="1"/>
      <protection/>
    </xf>
    <xf numFmtId="203" fontId="11" fillId="0" borderId="0" xfId="621" applyNumberFormat="1" applyFont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201" fontId="3" fillId="0" borderId="0" xfId="0" applyNumberFormat="1" applyFont="1" applyBorder="1" applyAlignment="1">
      <alignment horizontal="center" vertical="center"/>
    </xf>
    <xf numFmtId="200" fontId="3" fillId="0" borderId="0" xfId="0" applyNumberFormat="1" applyFont="1" applyBorder="1" applyAlignment="1">
      <alignment horizontal="center" vertical="center"/>
    </xf>
    <xf numFmtId="201" fontId="7" fillId="0" borderId="25" xfId="0" applyNumberFormat="1" applyFont="1" applyFill="1" applyBorder="1" applyAlignment="1">
      <alignment horizontal="center" vertical="center"/>
    </xf>
    <xf numFmtId="202" fontId="7" fillId="0" borderId="26" xfId="0" applyNumberFormat="1" applyFont="1" applyFill="1" applyBorder="1" applyAlignment="1">
      <alignment horizontal="center" vertical="center"/>
    </xf>
    <xf numFmtId="201" fontId="7" fillId="0" borderId="14" xfId="0" applyNumberFormat="1" applyFont="1" applyFill="1" applyBorder="1" applyAlignment="1">
      <alignment horizontal="center" vertical="center"/>
    </xf>
    <xf numFmtId="202" fontId="7" fillId="0" borderId="27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83" fontId="3" fillId="0" borderId="19" xfId="376" applyNumberFormat="1" applyFont="1" applyFill="1" applyBorder="1" applyAlignment="1">
      <alignment horizontal="center" vertical="center"/>
      <protection/>
    </xf>
    <xf numFmtId="201" fontId="16" fillId="0" borderId="38" xfId="0" applyNumberFormat="1" applyFont="1" applyFill="1" applyBorder="1" applyAlignment="1">
      <alignment horizontal="center" vertical="center"/>
    </xf>
    <xf numFmtId="200" fontId="16" fillId="0" borderId="19" xfId="0" applyNumberFormat="1" applyFont="1" applyFill="1" applyBorder="1" applyAlignment="1">
      <alignment horizontal="center" vertical="center"/>
    </xf>
    <xf numFmtId="183" fontId="6" fillId="0" borderId="10" xfId="376" applyNumberFormat="1" applyFont="1" applyFill="1" applyBorder="1" applyAlignment="1">
      <alignment horizontal="center" vertical="center"/>
      <protection/>
    </xf>
    <xf numFmtId="183" fontId="6" fillId="0" borderId="3" xfId="376" applyNumberFormat="1" applyFont="1" applyFill="1" applyBorder="1" applyAlignment="1">
      <alignment horizontal="center" vertical="center"/>
      <protection/>
    </xf>
    <xf numFmtId="201" fontId="6" fillId="0" borderId="5" xfId="376" applyNumberFormat="1" applyFont="1" applyFill="1" applyBorder="1" applyAlignment="1">
      <alignment horizontal="center" vertical="center"/>
      <protection/>
    </xf>
    <xf numFmtId="200" fontId="6" fillId="0" borderId="39" xfId="376" applyNumberFormat="1" applyFont="1" applyFill="1" applyBorder="1" applyAlignment="1">
      <alignment horizontal="center" vertical="center" wrapText="1"/>
      <protection/>
    </xf>
    <xf numFmtId="183" fontId="3" fillId="0" borderId="14" xfId="376" applyNumberFormat="1" applyFont="1" applyFill="1" applyBorder="1" applyAlignment="1">
      <alignment horizontal="center" vertical="center"/>
      <protection/>
    </xf>
    <xf numFmtId="201" fontId="7" fillId="0" borderId="14" xfId="376" applyNumberFormat="1" applyFont="1" applyFill="1" applyBorder="1" applyAlignment="1">
      <alignment horizontal="center" vertical="center"/>
      <protection/>
    </xf>
    <xf numFmtId="202" fontId="7" fillId="0" borderId="33" xfId="0" applyNumberFormat="1" applyFont="1" applyBorder="1" applyAlignment="1">
      <alignment horizontal="center" vertical="center"/>
    </xf>
    <xf numFmtId="0" fontId="3" fillId="0" borderId="36" xfId="0" applyFont="1" applyFill="1" applyBorder="1" applyAlignment="1">
      <alignment vertical="center" wrapText="1"/>
    </xf>
    <xf numFmtId="206" fontId="3" fillId="0" borderId="0" xfId="0" applyNumberFormat="1" applyFont="1" applyBorder="1" applyAlignment="1">
      <alignment vertical="center"/>
    </xf>
    <xf numFmtId="203" fontId="3" fillId="0" borderId="0" xfId="0" applyNumberFormat="1" applyFont="1" applyBorder="1" applyAlignment="1">
      <alignment vertical="center"/>
    </xf>
    <xf numFmtId="200" fontId="3" fillId="0" borderId="0" xfId="0" applyNumberFormat="1" applyFont="1" applyBorder="1" applyAlignment="1">
      <alignment vertical="center"/>
    </xf>
    <xf numFmtId="201" fontId="3" fillId="0" borderId="0" xfId="0" applyNumberFormat="1" applyFont="1" applyBorder="1" applyAlignment="1">
      <alignment vertical="center"/>
    </xf>
    <xf numFmtId="189" fontId="3" fillId="0" borderId="0" xfId="0" applyNumberFormat="1" applyFont="1" applyBorder="1" applyAlignment="1">
      <alignment vertical="center"/>
    </xf>
    <xf numFmtId="207" fontId="3" fillId="0" borderId="0" xfId="0" applyNumberFormat="1" applyFont="1" applyBorder="1" applyAlignment="1">
      <alignment vertical="center"/>
    </xf>
    <xf numFmtId="208" fontId="3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83" fontId="3" fillId="0" borderId="31" xfId="376" applyNumberFormat="1" applyFont="1" applyFill="1" applyBorder="1" applyAlignment="1">
      <alignment vertical="center"/>
      <protection/>
    </xf>
    <xf numFmtId="183" fontId="3" fillId="0" borderId="25" xfId="376" applyNumberFormat="1" applyFont="1" applyFill="1" applyBorder="1" applyAlignment="1">
      <alignment horizontal="center" vertical="center"/>
      <protection/>
    </xf>
    <xf numFmtId="199" fontId="7" fillId="0" borderId="25" xfId="376" applyNumberFormat="1" applyFont="1" applyFill="1" applyBorder="1" applyAlignment="1">
      <alignment horizontal="center" vertical="center"/>
      <protection/>
    </xf>
    <xf numFmtId="202" fontId="7" fillId="0" borderId="26" xfId="376" applyNumberFormat="1" applyFont="1" applyFill="1" applyBorder="1" applyAlignment="1">
      <alignment horizontal="center" vertical="center"/>
      <protection/>
    </xf>
    <xf numFmtId="183" fontId="3" fillId="0" borderId="24" xfId="376" applyNumberFormat="1" applyFont="1" applyFill="1" applyBorder="1" applyAlignment="1">
      <alignment horizontal="left" vertical="center"/>
      <protection/>
    </xf>
    <xf numFmtId="199" fontId="7" fillId="0" borderId="14" xfId="376" applyNumberFormat="1" applyFont="1" applyFill="1" applyBorder="1" applyAlignment="1">
      <alignment horizontal="center" vertical="center"/>
      <protection/>
    </xf>
    <xf numFmtId="202" fontId="7" fillId="0" borderId="27" xfId="376" applyNumberFormat="1" applyFont="1" applyFill="1" applyBorder="1" applyAlignment="1">
      <alignment horizontal="center" vertical="center"/>
      <protection/>
    </xf>
    <xf numFmtId="183" fontId="3" fillId="0" borderId="28" xfId="376" applyNumberFormat="1" applyFont="1" applyFill="1" applyBorder="1" applyAlignment="1">
      <alignment horizontal="left" vertical="center"/>
      <protection/>
    </xf>
    <xf numFmtId="183" fontId="3" fillId="0" borderId="29" xfId="376" applyNumberFormat="1" applyFont="1" applyFill="1" applyBorder="1" applyAlignment="1">
      <alignment horizontal="center" vertical="center"/>
      <protection/>
    </xf>
    <xf numFmtId="199" fontId="7" fillId="0" borderId="29" xfId="376" applyNumberFormat="1" applyFont="1" applyFill="1" applyBorder="1" applyAlignment="1">
      <alignment horizontal="center" vertical="center"/>
      <protection/>
    </xf>
    <xf numFmtId="202" fontId="7" fillId="0" borderId="30" xfId="376" applyNumberFormat="1" applyFont="1" applyFill="1" applyBorder="1" applyAlignment="1">
      <alignment horizontal="center" vertical="center"/>
      <protection/>
    </xf>
    <xf numFmtId="203" fontId="3" fillId="0" borderId="0" xfId="699" applyNumberFormat="1" applyFont="1">
      <alignment/>
      <protection/>
    </xf>
    <xf numFmtId="200" fontId="3" fillId="0" borderId="0" xfId="699" applyNumberFormat="1" applyFont="1">
      <alignment/>
      <protection/>
    </xf>
    <xf numFmtId="209" fontId="3" fillId="0" borderId="0" xfId="699" applyNumberFormat="1" applyFont="1">
      <alignment/>
      <protection/>
    </xf>
    <xf numFmtId="189" fontId="3" fillId="0" borderId="0" xfId="699" applyNumberFormat="1" applyFont="1">
      <alignment/>
      <protection/>
    </xf>
    <xf numFmtId="210" fontId="3" fillId="0" borderId="0" xfId="699" applyNumberFormat="1" applyFont="1">
      <alignment/>
      <protection/>
    </xf>
    <xf numFmtId="211" fontId="3" fillId="0" borderId="0" xfId="699" applyNumberFormat="1" applyFont="1">
      <alignment/>
      <protection/>
    </xf>
    <xf numFmtId="0" fontId="11" fillId="0" borderId="0" xfId="621" applyFont="1" applyFill="1" applyAlignment="1">
      <alignment vertical="center"/>
      <protection/>
    </xf>
    <xf numFmtId="0" fontId="9" fillId="0" borderId="0" xfId="0" applyFont="1" applyAlignment="1">
      <alignment/>
    </xf>
    <xf numFmtId="199" fontId="3" fillId="0" borderId="0" xfId="699" applyNumberFormat="1" applyFont="1" applyAlignment="1">
      <alignment horizontal="center"/>
      <protection/>
    </xf>
    <xf numFmtId="200" fontId="3" fillId="0" borderId="0" xfId="699" applyNumberFormat="1" applyFont="1" applyBorder="1" applyAlignment="1">
      <alignment horizontal="center"/>
      <protection/>
    </xf>
    <xf numFmtId="0" fontId="3" fillId="0" borderId="0" xfId="699" applyFont="1" applyBorder="1">
      <alignment/>
      <protection/>
    </xf>
    <xf numFmtId="200" fontId="3" fillId="0" borderId="25" xfId="376" applyNumberFormat="1" applyFont="1" applyFill="1" applyBorder="1" applyAlignment="1">
      <alignment horizontal="center" vertical="center"/>
      <protection/>
    </xf>
    <xf numFmtId="200" fontId="7" fillId="0" borderId="32" xfId="376" applyNumberFormat="1" applyFont="1" applyFill="1" applyBorder="1" applyAlignment="1">
      <alignment horizontal="center" vertical="center"/>
      <protection/>
    </xf>
    <xf numFmtId="200" fontId="3" fillId="0" borderId="14" xfId="376" applyNumberFormat="1" applyFont="1" applyFill="1" applyBorder="1" applyAlignment="1">
      <alignment horizontal="center" vertical="center"/>
      <protection/>
    </xf>
    <xf numFmtId="200" fontId="7" fillId="0" borderId="33" xfId="376" applyNumberFormat="1" applyFont="1" applyFill="1" applyBorder="1" applyAlignment="1">
      <alignment horizontal="center" vertical="center"/>
      <protection/>
    </xf>
    <xf numFmtId="203" fontId="7" fillId="0" borderId="14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200" fontId="7" fillId="0" borderId="42" xfId="0" applyNumberFormat="1" applyFont="1" applyFill="1" applyBorder="1" applyAlignment="1">
      <alignment horizontal="center" vertical="center" wrapText="1"/>
    </xf>
    <xf numFmtId="200" fontId="17" fillId="0" borderId="33" xfId="376" applyNumberFormat="1" applyFont="1" applyFill="1" applyBorder="1" applyAlignment="1">
      <alignment horizontal="center" vertical="center"/>
      <protection/>
    </xf>
    <xf numFmtId="183" fontId="3" fillId="0" borderId="28" xfId="376" applyNumberFormat="1" applyFont="1" applyFill="1" applyBorder="1" applyAlignment="1">
      <alignment vertical="center"/>
      <protection/>
    </xf>
    <xf numFmtId="200" fontId="3" fillId="0" borderId="29" xfId="376" applyNumberFormat="1" applyFont="1" applyFill="1" applyBorder="1" applyAlignment="1">
      <alignment horizontal="center" vertical="center"/>
      <protection/>
    </xf>
    <xf numFmtId="200" fontId="7" fillId="0" borderId="34" xfId="376" applyNumberFormat="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/>
    </xf>
    <xf numFmtId="205" fontId="3" fillId="0" borderId="0" xfId="376" applyNumberFormat="1" applyFont="1" applyFill="1" applyBorder="1" applyAlignment="1">
      <alignment vertical="center"/>
      <protection/>
    </xf>
    <xf numFmtId="189" fontId="2" fillId="0" borderId="0" xfId="621" applyNumberFormat="1" applyFont="1" applyFill="1" applyAlignment="1">
      <alignment vertical="center"/>
      <protection/>
    </xf>
    <xf numFmtId="2" fontId="2" fillId="0" borderId="0" xfId="621" applyNumberFormat="1" applyFont="1" applyFill="1" applyAlignment="1">
      <alignment vertical="center"/>
      <protection/>
    </xf>
    <xf numFmtId="189" fontId="2" fillId="0" borderId="0" xfId="621" applyNumberFormat="1" applyFont="1" applyFill="1" applyBorder="1" applyAlignment="1">
      <alignment vertical="center"/>
      <protection/>
    </xf>
    <xf numFmtId="0" fontId="11" fillId="0" borderId="0" xfId="621" applyFont="1" applyFill="1" applyBorder="1" applyAlignment="1">
      <alignment vertical="center"/>
      <protection/>
    </xf>
    <xf numFmtId="200" fontId="9" fillId="0" borderId="0" xfId="0" applyNumberFormat="1" applyFont="1" applyAlignment="1">
      <alignment/>
    </xf>
    <xf numFmtId="205" fontId="11" fillId="0" borderId="0" xfId="376" applyNumberFormat="1" applyFont="1" applyFill="1" applyBorder="1" applyAlignment="1">
      <alignment horizontal="center" vertical="center"/>
      <protection/>
    </xf>
    <xf numFmtId="200" fontId="11" fillId="0" borderId="0" xfId="621" applyNumberFormat="1" applyFont="1" applyFill="1" applyAlignment="1">
      <alignment vertical="center"/>
      <protection/>
    </xf>
    <xf numFmtId="0" fontId="3" fillId="0" borderId="0" xfId="699" applyFont="1" applyFill="1" applyBorder="1" applyAlignment="1">
      <alignment horizontal="center" vertical="center"/>
      <protection/>
    </xf>
    <xf numFmtId="0" fontId="11" fillId="0" borderId="0" xfId="243" applyFont="1" applyFill="1" applyBorder="1" applyAlignment="1">
      <alignment horizontal="centerContinuous" vertical="center"/>
      <protection/>
    </xf>
    <xf numFmtId="0" fontId="3" fillId="0" borderId="0" xfId="699" applyFont="1" applyBorder="1" applyAlignment="1">
      <alignment vertical="center"/>
      <protection/>
    </xf>
    <xf numFmtId="200" fontId="3" fillId="0" borderId="0" xfId="699" applyNumberFormat="1" applyFont="1" applyAlignment="1">
      <alignment horizontal="center"/>
      <protection/>
    </xf>
    <xf numFmtId="183" fontId="3" fillId="3" borderId="24" xfId="376" applyNumberFormat="1" applyFont="1" applyFill="1" applyBorder="1" applyAlignment="1">
      <alignment vertical="center"/>
      <protection/>
    </xf>
    <xf numFmtId="49" fontId="18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199" fontId="11" fillId="0" borderId="0" xfId="376" applyNumberFormat="1" applyFont="1" applyFill="1" applyBorder="1" applyAlignment="1">
      <alignment horizontal="center" vertical="center"/>
      <protection/>
    </xf>
    <xf numFmtId="200" fontId="11" fillId="0" borderId="0" xfId="376" applyNumberFormat="1" applyFont="1" applyFill="1" applyBorder="1" applyAlignment="1">
      <alignment horizontal="center" vertical="center"/>
      <protection/>
    </xf>
    <xf numFmtId="199" fontId="3" fillId="0" borderId="0" xfId="699" applyNumberFormat="1" applyFont="1" applyFill="1" applyBorder="1" applyAlignment="1">
      <alignment horizontal="center"/>
      <protection/>
    </xf>
    <xf numFmtId="200" fontId="3" fillId="0" borderId="0" xfId="699" applyNumberFormat="1" applyFont="1" applyFill="1" applyBorder="1" applyAlignment="1">
      <alignment horizontal="center"/>
      <protection/>
    </xf>
    <xf numFmtId="202" fontId="11" fillId="0" borderId="0" xfId="376" applyNumberFormat="1" applyFont="1" applyFill="1" applyBorder="1" applyAlignment="1">
      <alignment horizontal="right" vertical="center"/>
      <protection/>
    </xf>
    <xf numFmtId="205" fontId="11" fillId="0" borderId="0" xfId="376" applyNumberFormat="1" applyFont="1" applyFill="1" applyBorder="1" applyAlignment="1">
      <alignment horizontal="right" vertical="center"/>
      <protection/>
    </xf>
    <xf numFmtId="202" fontId="3" fillId="0" borderId="0" xfId="699" applyNumberFormat="1" applyFont="1" applyBorder="1">
      <alignment/>
      <protection/>
    </xf>
    <xf numFmtId="204" fontId="11" fillId="0" borderId="0" xfId="376" applyNumberFormat="1" applyFont="1" applyFill="1" applyBorder="1" applyAlignment="1">
      <alignment horizontal="right" vertical="center"/>
      <protection/>
    </xf>
    <xf numFmtId="201" fontId="0" fillId="0" borderId="0" xfId="0" applyNumberFormat="1" applyFont="1" applyAlignment="1">
      <alignment horizontal="center"/>
    </xf>
    <xf numFmtId="200" fontId="0" fillId="0" borderId="0" xfId="0" applyNumberFormat="1" applyFont="1" applyAlignment="1">
      <alignment horizontal="center"/>
    </xf>
    <xf numFmtId="204" fontId="7" fillId="0" borderId="25" xfId="419" applyNumberFormat="1" applyFont="1" applyFill="1" applyBorder="1" applyAlignment="1">
      <alignment horizontal="center" vertical="center"/>
      <protection/>
    </xf>
    <xf numFmtId="200" fontId="7" fillId="0" borderId="32" xfId="419" applyNumberFormat="1" applyFont="1" applyFill="1" applyBorder="1" applyAlignment="1">
      <alignment horizontal="center" vertical="center"/>
      <protection/>
    </xf>
    <xf numFmtId="204" fontId="7" fillId="0" borderId="14" xfId="419" applyNumberFormat="1" applyFont="1" applyFill="1" applyBorder="1" applyAlignment="1">
      <alignment horizontal="center" vertical="center"/>
      <protection/>
    </xf>
    <xf numFmtId="200" fontId="7" fillId="0" borderId="33" xfId="419" applyNumberFormat="1" applyFont="1" applyFill="1" applyBorder="1" applyAlignment="1">
      <alignment horizontal="center" vertical="center"/>
      <protection/>
    </xf>
    <xf numFmtId="0" fontId="19" fillId="0" borderId="33" xfId="419" applyFont="1" applyFill="1" applyBorder="1" applyAlignment="1">
      <alignment horizontal="center" vertical="center"/>
      <protection/>
    </xf>
    <xf numFmtId="189" fontId="19" fillId="0" borderId="33" xfId="419" applyNumberFormat="1" applyFont="1" applyFill="1" applyBorder="1" applyAlignment="1">
      <alignment horizontal="center" vertical="center"/>
      <protection/>
    </xf>
    <xf numFmtId="200" fontId="19" fillId="0" borderId="33" xfId="419" applyNumberFormat="1" applyFont="1" applyFill="1" applyBorder="1" applyAlignment="1">
      <alignment horizontal="center" vertical="center"/>
      <protection/>
    </xf>
    <xf numFmtId="0" fontId="3" fillId="0" borderId="24" xfId="621" applyFont="1" applyFill="1" applyBorder="1" applyAlignment="1">
      <alignment vertical="center"/>
      <protection/>
    </xf>
    <xf numFmtId="202" fontId="7" fillId="0" borderId="14" xfId="419" applyNumberFormat="1" applyFont="1" applyBorder="1" applyAlignment="1">
      <alignment horizontal="center" vertical="center"/>
      <protection/>
    </xf>
    <xf numFmtId="0" fontId="3" fillId="0" borderId="28" xfId="0" applyFont="1" applyBorder="1" applyAlignment="1">
      <alignment vertical="center"/>
    </xf>
    <xf numFmtId="202" fontId="7" fillId="0" borderId="29" xfId="419" applyNumberFormat="1" applyFont="1" applyBorder="1" applyAlignment="1">
      <alignment horizontal="center" vertical="center"/>
      <protection/>
    </xf>
    <xf numFmtId="200" fontId="0" fillId="0" borderId="0" xfId="0" applyNumberFormat="1" applyFont="1" applyAlignment="1">
      <alignment/>
    </xf>
    <xf numFmtId="0" fontId="20" fillId="0" borderId="0" xfId="0" applyFont="1" applyAlignment="1">
      <alignment/>
    </xf>
    <xf numFmtId="204" fontId="21" fillId="0" borderId="0" xfId="0" applyNumberFormat="1" applyFont="1" applyAlignment="1">
      <alignment/>
    </xf>
    <xf numFmtId="2" fontId="22" fillId="0" borderId="0" xfId="419" applyNumberFormat="1" applyFont="1" applyFill="1" applyBorder="1" applyAlignment="1">
      <alignment horizontal="center" vertical="center"/>
      <protection/>
    </xf>
    <xf numFmtId="200" fontId="2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204" fontId="0" fillId="0" borderId="0" xfId="0" applyNumberFormat="1" applyFont="1" applyAlignment="1">
      <alignment/>
    </xf>
    <xf numFmtId="199" fontId="0" fillId="0" borderId="0" xfId="0" applyNumberFormat="1" applyFont="1" applyAlignment="1">
      <alignment horizontal="center"/>
    </xf>
    <xf numFmtId="199" fontId="7" fillId="0" borderId="14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199" fontId="7" fillId="0" borderId="14" xfId="0" applyNumberFormat="1" applyFont="1" applyFill="1" applyBorder="1" applyAlignment="1">
      <alignment horizontal="center" vertical="center"/>
    </xf>
    <xf numFmtId="200" fontId="7" fillId="0" borderId="33" xfId="0" applyNumberFormat="1" applyFont="1" applyFill="1" applyBorder="1" applyAlignment="1">
      <alignment horizontal="center" vertical="center"/>
    </xf>
    <xf numFmtId="199" fontId="7" fillId="0" borderId="29" xfId="0" applyNumberFormat="1" applyFont="1" applyFill="1" applyBorder="1" applyAlignment="1">
      <alignment horizontal="center" vertical="center"/>
    </xf>
    <xf numFmtId="200" fontId="7" fillId="0" borderId="34" xfId="0" applyNumberFormat="1" applyFont="1" applyFill="1" applyBorder="1" applyAlignment="1">
      <alignment horizontal="center" vertical="center"/>
    </xf>
    <xf numFmtId="0" fontId="3" fillId="0" borderId="0" xfId="621" applyFont="1" applyBorder="1" applyAlignment="1">
      <alignment horizontal="justify" vertical="center" wrapText="1"/>
      <protection/>
    </xf>
    <xf numFmtId="0" fontId="3" fillId="0" borderId="0" xfId="699" applyFont="1" applyBorder="1" applyAlignment="1">
      <alignment horizontal="justify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99" fontId="3" fillId="0" borderId="0" xfId="0" applyNumberFormat="1" applyFont="1" applyAlignment="1">
      <alignment horizontal="center"/>
    </xf>
    <xf numFmtId="200" fontId="3" fillId="0" borderId="0" xfId="0" applyNumberFormat="1" applyFont="1" applyAlignment="1">
      <alignment horizontal="center"/>
    </xf>
    <xf numFmtId="201" fontId="7" fillId="0" borderId="25" xfId="448" applyNumberFormat="1" applyFont="1" applyBorder="1" applyAlignment="1">
      <alignment horizontal="center" vertical="center"/>
      <protection/>
    </xf>
    <xf numFmtId="200" fontId="7" fillId="0" borderId="32" xfId="448" applyNumberFormat="1" applyFont="1" applyBorder="1" applyAlignment="1">
      <alignment horizontal="center" vertical="center"/>
      <protection/>
    </xf>
    <xf numFmtId="201" fontId="7" fillId="0" borderId="14" xfId="448" applyNumberFormat="1" applyFont="1" applyBorder="1" applyAlignment="1">
      <alignment horizontal="center" vertical="center"/>
      <protection/>
    </xf>
    <xf numFmtId="200" fontId="7" fillId="0" borderId="33" xfId="448" applyNumberFormat="1" applyFont="1" applyBorder="1" applyAlignment="1">
      <alignment horizontal="center" vertical="center"/>
      <protection/>
    </xf>
    <xf numFmtId="204" fontId="7" fillId="0" borderId="14" xfId="448" applyNumberFormat="1" applyFont="1" applyBorder="1" applyAlignment="1">
      <alignment horizontal="center" vertical="center"/>
      <protection/>
    </xf>
    <xf numFmtId="199" fontId="7" fillId="0" borderId="14" xfId="448" applyNumberFormat="1" applyFont="1" applyBorder="1" applyAlignment="1">
      <alignment horizontal="center" vertical="center"/>
      <protection/>
    </xf>
    <xf numFmtId="203" fontId="7" fillId="0" borderId="14" xfId="448" applyNumberFormat="1" applyFont="1" applyBorder="1" applyAlignment="1">
      <alignment horizontal="center" vertical="center"/>
      <protection/>
    </xf>
    <xf numFmtId="201" fontId="7" fillId="0" borderId="14" xfId="0" applyNumberFormat="1" applyFont="1" applyBorder="1" applyAlignment="1">
      <alignment horizontal="center" vertical="center"/>
    </xf>
    <xf numFmtId="201" fontId="7" fillId="0" borderId="29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200" fontId="3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207" fontId="3" fillId="0" borderId="0" xfId="0" applyNumberFormat="1" applyFont="1" applyAlignment="1">
      <alignment/>
    </xf>
    <xf numFmtId="211" fontId="3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199" fontId="3" fillId="0" borderId="0" xfId="0" applyNumberFormat="1" applyFont="1" applyAlignment="1">
      <alignment horizontal="center" vertical="center"/>
    </xf>
    <xf numFmtId="200" fontId="3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02" fontId="18" fillId="0" borderId="0" xfId="0" applyNumberFormat="1" applyFont="1" applyAlignment="1">
      <alignment vertical="center"/>
    </xf>
    <xf numFmtId="200" fontId="18" fillId="0" borderId="0" xfId="0" applyNumberFormat="1" applyFont="1" applyAlignment="1">
      <alignment vertical="center"/>
    </xf>
    <xf numFmtId="203" fontId="18" fillId="0" borderId="0" xfId="0" applyNumberFormat="1" applyFont="1" applyAlignment="1">
      <alignment/>
    </xf>
    <xf numFmtId="201" fontId="3" fillId="0" borderId="0" xfId="419" applyNumberFormat="1" applyFont="1" applyBorder="1" applyAlignment="1">
      <alignment horizontal="center" vertical="center"/>
      <protection/>
    </xf>
    <xf numFmtId="0" fontId="2" fillId="0" borderId="0" xfId="621" applyFont="1" applyAlignment="1">
      <alignment vertical="center"/>
      <protection/>
    </xf>
    <xf numFmtId="0" fontId="18" fillId="0" borderId="0" xfId="699">
      <alignment/>
      <protection/>
    </xf>
    <xf numFmtId="199" fontId="18" fillId="0" borderId="0" xfId="699" applyNumberFormat="1" applyAlignment="1">
      <alignment horizontal="center"/>
      <protection/>
    </xf>
    <xf numFmtId="200" fontId="18" fillId="0" borderId="0" xfId="699" applyNumberFormat="1" applyAlignment="1">
      <alignment horizontal="center"/>
      <protection/>
    </xf>
    <xf numFmtId="199" fontId="7" fillId="0" borderId="14" xfId="699" applyNumberFormat="1" applyFont="1" applyBorder="1" applyAlignment="1">
      <alignment horizontal="center" vertical="center"/>
      <protection/>
    </xf>
    <xf numFmtId="200" fontId="7" fillId="0" borderId="33" xfId="699" applyNumberFormat="1" applyFont="1" applyBorder="1" applyAlignment="1">
      <alignment horizontal="center" vertical="center"/>
      <protection/>
    </xf>
    <xf numFmtId="200" fontId="7" fillId="0" borderId="29" xfId="699" applyNumberFormat="1" applyFont="1" applyBorder="1" applyAlignment="1">
      <alignment horizontal="center" vertical="center"/>
      <protection/>
    </xf>
    <xf numFmtId="200" fontId="7" fillId="0" borderId="34" xfId="699" applyNumberFormat="1" applyFont="1" applyBorder="1" applyAlignment="1">
      <alignment horizontal="center" vertical="center"/>
      <protection/>
    </xf>
    <xf numFmtId="183" fontId="3" fillId="0" borderId="0" xfId="376" applyNumberFormat="1" applyFont="1" applyFill="1" applyBorder="1" applyAlignment="1">
      <alignment horizontal="left" vertical="center"/>
      <protection/>
    </xf>
    <xf numFmtId="183" fontId="11" fillId="0" borderId="0" xfId="376" applyNumberFormat="1" applyFont="1" applyFill="1" applyBorder="1" applyAlignment="1">
      <alignment vertical="center"/>
      <protection/>
    </xf>
    <xf numFmtId="205" fontId="11" fillId="0" borderId="0" xfId="376" applyNumberFormat="1" applyFont="1" applyFill="1" applyBorder="1" applyAlignment="1">
      <alignment vertical="center"/>
      <protection/>
    </xf>
    <xf numFmtId="200" fontId="2" fillId="0" borderId="0" xfId="621" applyNumberFormat="1" applyFont="1" applyBorder="1" applyAlignment="1">
      <alignment vertical="center"/>
      <protection/>
    </xf>
    <xf numFmtId="183" fontId="7" fillId="0" borderId="0" xfId="376" applyNumberFormat="1" applyFont="1" applyFill="1" applyBorder="1" applyAlignment="1">
      <alignment horizontal="left" vertical="center"/>
      <protection/>
    </xf>
    <xf numFmtId="200" fontId="18" fillId="0" borderId="0" xfId="699" applyNumberFormat="1">
      <alignment/>
      <protection/>
    </xf>
    <xf numFmtId="183" fontId="10" fillId="0" borderId="0" xfId="376" applyNumberFormat="1" applyFont="1" applyFill="1" applyBorder="1" applyAlignment="1">
      <alignment horizontal="center" vertical="center" wrapText="1"/>
      <protection/>
    </xf>
    <xf numFmtId="183" fontId="10" fillId="0" borderId="0" xfId="376" applyNumberFormat="1" applyFont="1" applyFill="1" applyBorder="1" applyAlignment="1">
      <alignment vertical="center" wrapText="1"/>
      <protection/>
    </xf>
    <xf numFmtId="0" fontId="18" fillId="0" borderId="0" xfId="675" applyFont="1" applyBorder="1" applyAlignment="1">
      <alignment horizontal="center" vertical="center" wrapText="1"/>
      <protection/>
    </xf>
    <xf numFmtId="205" fontId="23" fillId="0" borderId="0" xfId="376" applyNumberFormat="1" applyFont="1" applyFill="1" applyBorder="1" applyAlignment="1">
      <alignment horizontal="right" vertical="center"/>
      <protection/>
    </xf>
    <xf numFmtId="205" fontId="23" fillId="0" borderId="0" xfId="376" applyNumberFormat="1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200" fontId="7" fillId="0" borderId="33" xfId="0" applyNumberFormat="1" applyFont="1" applyFill="1" applyBorder="1" applyAlignment="1">
      <alignment horizontal="center" vertical="center" wrapText="1"/>
    </xf>
    <xf numFmtId="199" fontId="19" fillId="0" borderId="14" xfId="0" applyNumberFormat="1" applyFont="1" applyBorder="1" applyAlignment="1">
      <alignment horizontal="center" vertical="center"/>
    </xf>
    <xf numFmtId="200" fontId="19" fillId="0" borderId="33" xfId="0" applyNumberFormat="1" applyFont="1" applyBorder="1" applyAlignment="1">
      <alignment horizontal="center" vertical="center"/>
    </xf>
    <xf numFmtId="201" fontId="19" fillId="0" borderId="14" xfId="0" applyNumberFormat="1" applyFont="1" applyBorder="1" applyAlignment="1">
      <alignment horizontal="center" vertical="center"/>
    </xf>
    <xf numFmtId="203" fontId="19" fillId="0" borderId="14" xfId="0" applyNumberFormat="1" applyFont="1" applyBorder="1" applyAlignment="1">
      <alignment horizontal="center" vertical="center"/>
    </xf>
    <xf numFmtId="203" fontId="19" fillId="0" borderId="29" xfId="0" applyNumberFormat="1" applyFont="1" applyBorder="1" applyAlignment="1">
      <alignment horizontal="center" vertical="center"/>
    </xf>
    <xf numFmtId="200" fontId="19" fillId="0" borderId="34" xfId="0" applyNumberFormat="1" applyFont="1" applyBorder="1" applyAlignment="1">
      <alignment horizontal="center" vertical="center"/>
    </xf>
    <xf numFmtId="0" fontId="3" fillId="0" borderId="0" xfId="621" applyFont="1" applyBorder="1" applyAlignment="1">
      <alignment vertical="center" wrapText="1"/>
      <protection/>
    </xf>
    <xf numFmtId="0" fontId="3" fillId="0" borderId="0" xfId="699" applyFont="1" applyBorder="1" applyAlignment="1">
      <alignment vertical="center" wrapText="1"/>
      <protection/>
    </xf>
    <xf numFmtId="0" fontId="2" fillId="0" borderId="0" xfId="621" applyFont="1" applyFill="1" applyBorder="1" applyAlignment="1">
      <alignment vertical="center"/>
      <protection/>
    </xf>
    <xf numFmtId="0" fontId="24" fillId="0" borderId="0" xfId="621" applyFont="1" applyBorder="1" applyAlignment="1">
      <alignment vertical="center"/>
      <protection/>
    </xf>
    <xf numFmtId="0" fontId="11" fillId="0" borderId="0" xfId="621" applyFont="1" applyAlignment="1">
      <alignment horizontal="center" vertical="center"/>
      <protection/>
    </xf>
    <xf numFmtId="201" fontId="11" fillId="0" borderId="0" xfId="621" applyNumberFormat="1" applyFont="1" applyAlignment="1">
      <alignment horizontal="center" vertical="center"/>
      <protection/>
    </xf>
    <xf numFmtId="0" fontId="3" fillId="0" borderId="31" xfId="699" applyFont="1" applyFill="1" applyBorder="1" applyAlignment="1">
      <alignment vertical="center"/>
      <protection/>
    </xf>
    <xf numFmtId="0" fontId="3" fillId="0" borderId="14" xfId="699" applyFont="1" applyFill="1" applyBorder="1" applyAlignment="1">
      <alignment horizontal="center" vertical="center"/>
      <protection/>
    </xf>
    <xf numFmtId="200" fontId="7" fillId="0" borderId="27" xfId="376" applyNumberFormat="1" applyFont="1" applyFill="1" applyBorder="1" applyAlignment="1">
      <alignment horizontal="center" vertical="center"/>
      <protection/>
    </xf>
    <xf numFmtId="203" fontId="7" fillId="0" borderId="29" xfId="376" applyNumberFormat="1" applyFont="1" applyFill="1" applyBorder="1" applyAlignment="1">
      <alignment horizontal="center" vertical="center"/>
      <protection/>
    </xf>
    <xf numFmtId="200" fontId="7" fillId="0" borderId="30" xfId="376" applyNumberFormat="1" applyFont="1" applyFill="1" applyBorder="1" applyAlignment="1">
      <alignment horizontal="center" vertical="center"/>
      <protection/>
    </xf>
    <xf numFmtId="0" fontId="3" fillId="0" borderId="0" xfId="621" applyFont="1" applyBorder="1" applyAlignment="1">
      <alignment vertical="center"/>
      <protection/>
    </xf>
    <xf numFmtId="0" fontId="3" fillId="0" borderId="0" xfId="699" applyFont="1" applyBorder="1" applyAlignment="1">
      <alignment/>
      <protection/>
    </xf>
    <xf numFmtId="189" fontId="2" fillId="0" borderId="0" xfId="621" applyNumberFormat="1" applyFont="1" applyBorder="1" applyAlignment="1">
      <alignment vertical="center"/>
      <protection/>
    </xf>
    <xf numFmtId="0" fontId="24" fillId="0" borderId="0" xfId="621" applyFont="1" applyAlignment="1">
      <alignment vertical="center"/>
      <protection/>
    </xf>
    <xf numFmtId="201" fontId="2" fillId="0" borderId="0" xfId="621" applyNumberFormat="1" applyFont="1" applyBorder="1" applyAlignment="1">
      <alignment vertical="center"/>
      <protection/>
    </xf>
  </cellXfs>
  <cellStyles count="696">
    <cellStyle name="Normal" xfId="0"/>
    <cellStyle name="适中 2 3" xfId="15"/>
    <cellStyle name="链接单元格 2 4" xfId="16"/>
    <cellStyle name="计算 4" xfId="17"/>
    <cellStyle name="差_地方配套按人均增幅控制8.30一般预算平均增幅、人均可用财力平均增幅两次控制、社会治安系数调整、案件数调整xl" xfId="18"/>
    <cellStyle name="好_0605石屏县" xfId="19"/>
    <cellStyle name="解释性文本 2" xfId="20"/>
    <cellStyle name="差_2014年8月单张 2" xfId="21"/>
    <cellStyle name="强调文字颜色 1 2 2" xfId="22"/>
    <cellStyle name="霓付 [0]_ +Foil &amp; -FOIL &amp; PAPER" xfId="23"/>
    <cellStyle name="差_Book1_2" xfId="24"/>
    <cellStyle name="商品名称" xfId="25"/>
    <cellStyle name="好_2009年一般性转移支付标准工资_不用软件计算9.1不考虑经费管理评价xl" xfId="26"/>
    <cellStyle name="好_不用软件计算9.1不考虑经费管理评价xl" xfId="27"/>
    <cellStyle name="콤마_BOILER-CO1" xfId="28"/>
    <cellStyle name="分级显示列_1_Book1" xfId="29"/>
    <cellStyle name="解释性文本 2 2" xfId="30"/>
    <cellStyle name="差 2 4" xfId="31"/>
    <cellStyle name="分级显示行_1_13区汇总" xfId="32"/>
    <cellStyle name="计算 2 4" xfId="33"/>
    <cellStyle name="强调 3" xfId="34"/>
    <cellStyle name="强调文字颜色 3 2 4" xfId="35"/>
    <cellStyle name="60% - 强调文字颜色 4 3" xfId="36"/>
    <cellStyle name="未定义" xfId="37"/>
    <cellStyle name="常规_2012年3月月报_2014年10月月报" xfId="38"/>
    <cellStyle name="输入 2 2" xfId="39"/>
    <cellStyle name="标题 6" xfId="40"/>
    <cellStyle name="好_2006年水利统计指标统计表" xfId="41"/>
    <cellStyle name="输入 2 3" xfId="42"/>
    <cellStyle name="好_530629_2006年县级财政报表附表" xfId="43"/>
    <cellStyle name="差_Book1_1" xfId="44"/>
    <cellStyle name="差_00省级(定稿)" xfId="45"/>
    <cellStyle name="寘嬫愗傝_Region Orders (2)" xfId="46"/>
    <cellStyle name="Milliers_!!!GO" xfId="47"/>
    <cellStyle name="好_2009年一般性转移支付标准工资_奖励补助测算7.25 (version 1) (version 1)" xfId="48"/>
    <cellStyle name="Heading 4" xfId="49"/>
    <cellStyle name="强调文字颜色 4 2 2" xfId="50"/>
    <cellStyle name="好_Book2" xfId="51"/>
    <cellStyle name="强调文字颜色 3 2 2" xfId="52"/>
    <cellStyle name="好_2007年检察院案件数" xfId="53"/>
    <cellStyle name="解释性文本 2 4" xfId="54"/>
    <cellStyle name="好_县级公安机关公用经费标准奖励测算方案（定稿）" xfId="55"/>
    <cellStyle name="霓付_ +Foil &amp; -FOIL &amp; PAPER" xfId="56"/>
    <cellStyle name="60% - 强调文字颜色 5 3" xfId="57"/>
    <cellStyle name="常规 4 5" xfId="58"/>
    <cellStyle name="好_Book1" xfId="59"/>
    <cellStyle name="好 5" xfId="60"/>
    <cellStyle name="20% - 强调文字颜色 3 2 2" xfId="61"/>
    <cellStyle name="好_奖励补助测算5.24冯铸" xfId="62"/>
    <cellStyle name="好_义务教育阶段教职工人数（教育厅提供最终）" xfId="63"/>
    <cellStyle name="差 3" xfId="64"/>
    <cellStyle name="60% - 强调文字颜色 3 2 4" xfId="65"/>
    <cellStyle name="60% - 强调文字颜色 1 2" xfId="66"/>
    <cellStyle name="Accent3 - 40%" xfId="67"/>
    <cellStyle name="百分比 2" xfId="68"/>
    <cellStyle name="好_Book1_1" xfId="69"/>
    <cellStyle name="差_M03" xfId="70"/>
    <cellStyle name="好_汇总" xfId="71"/>
    <cellStyle name="통화 [0]_BOILER-CO1" xfId="72"/>
    <cellStyle name="差_第五部分(才淼、饶永宏）" xfId="73"/>
    <cellStyle name="好_指标五" xfId="74"/>
    <cellStyle name="差_2009年一般性转移支付标准工资" xfId="75"/>
    <cellStyle name="超链接 3" xfId="76"/>
    <cellStyle name="解释性文本 4" xfId="77"/>
    <cellStyle name="40% - 强调文字颜色 4 2" xfId="78"/>
    <cellStyle name="40% - 强调文字颜色 1 2 4" xfId="79"/>
    <cellStyle name="强调文字颜色 5 2" xfId="80"/>
    <cellStyle name="差_2009年一般性转移支付标准工资_地方配套按人均增幅控制8.30一般预算平均增幅、人均可用财力平均增幅两次控制、社会治安系数调整、案件数调整xl" xfId="81"/>
    <cellStyle name="警告文本 2 2" xfId="82"/>
    <cellStyle name="汇总 2 2" xfId="83"/>
    <cellStyle name="好_云南省2008年转移支付测算——州市本级考核部分及政策性测算" xfId="84"/>
    <cellStyle name="40% - 强调文字颜色 4 2 4" xfId="85"/>
    <cellStyle name="好_奖励补助测算5.22测试" xfId="86"/>
    <cellStyle name="常规 4 3" xfId="87"/>
    <cellStyle name="_Book1_1" xfId="88"/>
    <cellStyle name="计算 2" xfId="89"/>
    <cellStyle name="解释性文本 2 3" xfId="90"/>
    <cellStyle name="常规 3 2" xfId="91"/>
    <cellStyle name="差_奖励补助测算5.22测试" xfId="92"/>
    <cellStyle name="_Book1_3" xfId="93"/>
    <cellStyle name="小数" xfId="94"/>
    <cellStyle name="_ET_STYLE_NoName_00__Sheet3" xfId="95"/>
    <cellStyle name="Currency_!!!GO" xfId="96"/>
    <cellStyle name="昗弨_Pacific Region P&amp;L" xfId="97"/>
    <cellStyle name="千位分隔[0] 2" xfId="98"/>
    <cellStyle name="Accent1" xfId="99"/>
    <cellStyle name="差_城建部门" xfId="100"/>
    <cellStyle name="标题 8" xfId="101"/>
    <cellStyle name="60% - 强调文字颜色 6 2" xfId="102"/>
    <cellStyle name="强调文字颜色 5 3" xfId="103"/>
    <cellStyle name="强调文字颜色 1 2 3" xfId="104"/>
    <cellStyle name="20% - 强调文字颜色 3 2 4" xfId="105"/>
    <cellStyle name="差_地方配套按人均增幅控制8.30xl" xfId="106"/>
    <cellStyle name="差_2006年在职人员情况" xfId="107"/>
    <cellStyle name="差_文体广播部门" xfId="108"/>
    <cellStyle name="差_2006年全省财力计算表（中央、决算）" xfId="109"/>
    <cellStyle name="好_5334_2006年迪庆县级财政报表附表" xfId="110"/>
    <cellStyle name="适中 2 4" xfId="111"/>
    <cellStyle name="好_奖励补助测算7.23" xfId="112"/>
    <cellStyle name="编号" xfId="113"/>
    <cellStyle name="60% - 强调文字颜色 3 3" xfId="114"/>
    <cellStyle name="检查单元格 2 2" xfId="115"/>
    <cellStyle name="差_2014年8月单张 2 3" xfId="116"/>
    <cellStyle name="强调文字颜色 6 2 2" xfId="117"/>
    <cellStyle name="差_第一部分：综合全" xfId="118"/>
    <cellStyle name="常规 2 2 3" xfId="119"/>
    <cellStyle name="标题 2 2 3" xfId="120"/>
    <cellStyle name="捠壿_Region Orders (2)" xfId="121"/>
    <cellStyle name="强调文字颜色 5 2 4" xfId="122"/>
    <cellStyle name="好_2009年一般性转移支付标准工资_地方配套按人均增幅控制8.30xl" xfId="123"/>
    <cellStyle name="标题 4 3" xfId="124"/>
    <cellStyle name="钎霖_4岿角利" xfId="125"/>
    <cellStyle name="差_云南省2008年中小学教师人数统计表" xfId="126"/>
    <cellStyle name="常规 2 4 2" xfId="127"/>
    <cellStyle name="Accent2" xfId="128"/>
    <cellStyle name="差_义务教育阶段教职工人数（教育厅提供最终）" xfId="129"/>
    <cellStyle name="差_2009年一般性转移支付标准工资_奖励补助测算5.24冯铸" xfId="130"/>
    <cellStyle name="差 4" xfId="131"/>
    <cellStyle name="强调文字颜色 6 2" xfId="132"/>
    <cellStyle name="Mon閠aire_!!!GO" xfId="133"/>
    <cellStyle name="标题 5 2" xfId="134"/>
    <cellStyle name="差_汇总-县级财政报表附表" xfId="135"/>
    <cellStyle name="汇总 2 4" xfId="136"/>
    <cellStyle name="Moneda_96 Risk" xfId="137"/>
    <cellStyle name="常规_一般预算收入情况表12（自然口径）" xfId="138"/>
    <cellStyle name="60% - 强调文字颜色 6 2 4" xfId="139"/>
    <cellStyle name="好_StartUp" xfId="140"/>
    <cellStyle name="好_教育厅提供义务教育及高中教师人数（2009年1月6日）" xfId="141"/>
    <cellStyle name="注释 3" xfId="142"/>
    <cellStyle name="常规 6 3" xfId="143"/>
    <cellStyle name="60% - 强调文字颜色 4 2 2" xfId="144"/>
    <cellStyle name="烹拳 [0]_ +Foil &amp; -FOIL &amp; PAPER" xfId="145"/>
    <cellStyle name="好_2014年8月单张 4" xfId="146"/>
    <cellStyle name="好_财政供养人员" xfId="147"/>
    <cellStyle name="检查单元格 2 3" xfId="148"/>
    <cellStyle name="警告文本 2 4" xfId="149"/>
    <cellStyle name="差 5" xfId="150"/>
    <cellStyle name="强调文字颜色 6 3" xfId="151"/>
    <cellStyle name="百分比 3" xfId="152"/>
    <cellStyle name="60% - 强调文字颜色 1 3" xfId="153"/>
    <cellStyle name="好_00省级(打印)" xfId="154"/>
    <cellStyle name="好_Book1_2" xfId="155"/>
    <cellStyle name="数量" xfId="156"/>
    <cellStyle name="差_2、土地面积、人口、粮食产量基本情况" xfId="157"/>
    <cellStyle name="好_2009年一般性转移支付标准工资_奖励补助测算7.23" xfId="158"/>
    <cellStyle name="好_2014年8月单张 3" xfId="159"/>
    <cellStyle name="警告文本 2" xfId="160"/>
    <cellStyle name="强调文字颜色 6 2 4" xfId="161"/>
    <cellStyle name="标题 3 2 3" xfId="162"/>
    <cellStyle name="Output" xfId="163"/>
    <cellStyle name="链接单元格 2" xfId="164"/>
    <cellStyle name="差_奖励补助测算7.25 (version 1) (version 1)" xfId="165"/>
    <cellStyle name="标题 3 2 2" xfId="166"/>
    <cellStyle name="强调文字颜色 6 2 3" xfId="167"/>
    <cellStyle name="适中 3" xfId="168"/>
    <cellStyle name="콤마 [0]_BOILER-CO1" xfId="169"/>
    <cellStyle name="数字" xfId="170"/>
    <cellStyle name="Pourcentage_pldt" xfId="171"/>
    <cellStyle name="好_第一部分：综合全" xfId="172"/>
    <cellStyle name="标题 5" xfId="173"/>
    <cellStyle name="检查单元格 4" xfId="174"/>
    <cellStyle name="常规 4 2" xfId="175"/>
    <cellStyle name="40% - 强调文字颜色 4 2 3" xfId="176"/>
    <cellStyle name="_计财部审批要件" xfId="177"/>
    <cellStyle name="汇总 5" xfId="178"/>
    <cellStyle name="Accent1 - 60%" xfId="179"/>
    <cellStyle name="千位_ 方正PC" xfId="180"/>
    <cellStyle name="常规 2 2 2" xfId="181"/>
    <cellStyle name="Header1" xfId="182"/>
    <cellStyle name="好_云南省2008年中小学教师人数统计表" xfId="183"/>
    <cellStyle name="强调文字颜色 5 2 2" xfId="184"/>
    <cellStyle name="差_2006年基础数据" xfId="185"/>
    <cellStyle name="差_2009年一般性转移支付标准工资_奖励补助测算7.25" xfId="186"/>
    <cellStyle name="好_基础数据分析" xfId="187"/>
    <cellStyle name="强调 1" xfId="188"/>
    <cellStyle name="好_丽江汇总" xfId="189"/>
    <cellStyle name="计算 2 2" xfId="190"/>
    <cellStyle name="40% - 强调文字颜色 3 2" xfId="191"/>
    <cellStyle name="Accent5" xfId="192"/>
    <cellStyle name="40% - 强调文字颜色 6 2 2" xfId="193"/>
    <cellStyle name="差_2009年一般性转移支付标准工资_不用软件计算9.1不考虑经费管理评价xl" xfId="194"/>
    <cellStyle name="好_1110洱源县" xfId="195"/>
    <cellStyle name="常规 4 4" xfId="196"/>
    <cellStyle name="60% - Accent2" xfId="197"/>
    <cellStyle name="常规 2 2" xfId="198"/>
    <cellStyle name="60% - 强调文字颜色 5 2" xfId="199"/>
    <cellStyle name="强调文字颜色 4 3" xfId="200"/>
    <cellStyle name="t" xfId="201"/>
    <cellStyle name="常规 2" xfId="202"/>
    <cellStyle name="常规 2 6" xfId="203"/>
    <cellStyle name="强调文字颜色 1 2" xfId="204"/>
    <cellStyle name="60% - Accent6" xfId="205"/>
    <cellStyle name="差_2007年人员分部门统计表" xfId="206"/>
    <cellStyle name="好_指标四" xfId="207"/>
    <cellStyle name="40% - Accent3" xfId="208"/>
    <cellStyle name="常规 2_Book1" xfId="209"/>
    <cellStyle name="好_检验表（调整后）" xfId="210"/>
    <cellStyle name="表标题" xfId="211"/>
    <cellStyle name="差_基础数据分析" xfId="212"/>
    <cellStyle name="Moneda [0]_96 Risk" xfId="213"/>
    <cellStyle name="差_县级基础数据" xfId="214"/>
    <cellStyle name="超链接 2" xfId="215"/>
    <cellStyle name="好_2014年8月单张 2 2" xfId="216"/>
    <cellStyle name="好_2006年全省财力计算表（中央、决算）" xfId="217"/>
    <cellStyle name="好_~4190974" xfId="218"/>
    <cellStyle name="差_下半年禁毒办案经费分配2544.3万元" xfId="219"/>
    <cellStyle name="好_云南省2008年中小学教职工情况（教育厅提供20090101加工整理）" xfId="220"/>
    <cellStyle name="常规_综合科报表" xfId="221"/>
    <cellStyle name="no dec" xfId="222"/>
    <cellStyle name="差_2009年一般性转移支付标准工资_地方配套按人均增幅控制8.31（调整结案率后）xl" xfId="223"/>
    <cellStyle name="Accent4 - 20%" xfId="224"/>
    <cellStyle name="差_检验表" xfId="225"/>
    <cellStyle name="常规 9" xfId="226"/>
    <cellStyle name="标题1" xfId="227"/>
    <cellStyle name="差_2014年8月单张 2 2" xfId="228"/>
    <cellStyle name="差_0502通海县" xfId="229"/>
    <cellStyle name="差_检验表（调整后）" xfId="230"/>
    <cellStyle name="差 2 2" xfId="231"/>
    <cellStyle name="常规 2 11" xfId="232"/>
    <cellStyle name="标题 4 2" xfId="233"/>
    <cellStyle name="标题 7" xfId="234"/>
    <cellStyle name="标题 5 3" xfId="235"/>
    <cellStyle name="常规 14" xfId="236"/>
    <cellStyle name="标题 3 3" xfId="237"/>
    <cellStyle name="标题 2 5" xfId="238"/>
    <cellStyle name="差_卫生部门" xfId="239"/>
    <cellStyle name="好_县级基础数据" xfId="240"/>
    <cellStyle name="标题 3 2 4" xfId="241"/>
    <cellStyle name="链接单元格 2 2" xfId="242"/>
    <cellStyle name="常规_9803" xfId="243"/>
    <cellStyle name="检查单元格 2 4" xfId="244"/>
    <cellStyle name="好_2、土地面积、人口、粮食产量基本情况" xfId="245"/>
    <cellStyle name="Input Cells" xfId="246"/>
    <cellStyle name="常规 2 10" xfId="247"/>
    <cellStyle name="标题 2 4" xfId="248"/>
    <cellStyle name="标题 2 3" xfId="249"/>
    <cellStyle name="好_2009年一般性转移支付标准工资_奖励补助测算5.23新" xfId="250"/>
    <cellStyle name="标题 1 4" xfId="251"/>
    <cellStyle name="差_Book1" xfId="252"/>
    <cellStyle name="常规 7" xfId="253"/>
    <cellStyle name="60% - 强调文字颜色 5 2 2" xfId="254"/>
    <cellStyle name="好_地方配套按人均增幅控制8.31（调整结案率后）xl" xfId="255"/>
    <cellStyle name="差_县级公安机关公用经费标准奖励测算方案（定稿）" xfId="256"/>
    <cellStyle name="强调文字颜色 3 2 3" xfId="257"/>
    <cellStyle name="好_2007年可用财力" xfId="258"/>
    <cellStyle name="标题 1 3" xfId="259"/>
    <cellStyle name="Accent3" xfId="260"/>
    <cellStyle name="Comma [0]" xfId="261"/>
    <cellStyle name="常规 8" xfId="262"/>
    <cellStyle name="60% - 强调文字颜色 5 2 3" xfId="263"/>
    <cellStyle name="Input [yellow]" xfId="264"/>
    <cellStyle name="Accent3 - 20%" xfId="265"/>
    <cellStyle name="标题 2 2" xfId="266"/>
    <cellStyle name="20% - 强调文字颜色 1 2 4" xfId="267"/>
    <cellStyle name="好_地方配套按人均增幅控制8.30xl" xfId="268"/>
    <cellStyle name="40% - 强调文字颜色 2 3" xfId="269"/>
    <cellStyle name="注释 2" xfId="270"/>
    <cellStyle name="检查单元格 3" xfId="271"/>
    <cellStyle name="常规 10" xfId="272"/>
    <cellStyle name="40% - 强调文字颜色 4 2 2" xfId="273"/>
    <cellStyle name="Fixed" xfId="274"/>
    <cellStyle name="差_不用软件计算9.1不考虑经费管理评价xl" xfId="275"/>
    <cellStyle name="Check Cell" xfId="276"/>
    <cellStyle name="常规 3_2010年3月月报(定稿)" xfId="277"/>
    <cellStyle name="强调文字颜色 5 2 3" xfId="278"/>
    <cellStyle name="标题 2 2 2" xfId="279"/>
    <cellStyle name="好_00省级(定稿)" xfId="280"/>
    <cellStyle name="Bad" xfId="281"/>
    <cellStyle name="常规 2 3 2" xfId="282"/>
    <cellStyle name="差_历年教师人数" xfId="283"/>
    <cellStyle name="Accent2 - 60%" xfId="284"/>
    <cellStyle name="Accent4 - 60%" xfId="285"/>
    <cellStyle name="差_2008云南省分县市中小学教职工统计表（教育厅提供）" xfId="286"/>
    <cellStyle name="差_530629_2006年县级财政报表附表" xfId="287"/>
    <cellStyle name="常规_各区（县）进口、利用外资" xfId="288"/>
    <cellStyle name="Accent4" xfId="289"/>
    <cellStyle name="Norma,_laroux_4_营业在建 (2)_E21" xfId="290"/>
    <cellStyle name="百分比 2 2" xfId="291"/>
    <cellStyle name="烹拳_ +Foil &amp; -FOIL &amp; PAPER" xfId="292"/>
    <cellStyle name="60% - 强调文字颜色 1 2 2" xfId="293"/>
    <cellStyle name="强调文字颜色 2 2" xfId="294"/>
    <cellStyle name="后继超链接" xfId="295"/>
    <cellStyle name="好_0502通海县" xfId="296"/>
    <cellStyle name="20% - 强调文字颜色 6 2 2" xfId="297"/>
    <cellStyle name="Mon閠aire [0]_!!!GO" xfId="298"/>
    <cellStyle name="普通_ 白土" xfId="299"/>
    <cellStyle name="60% - 强调文字颜色 6 3" xfId="300"/>
    <cellStyle name="Explanatory Text" xfId="301"/>
    <cellStyle name="标题 3 5" xfId="302"/>
    <cellStyle name="40% - Accent4" xfId="303"/>
    <cellStyle name="20% - Accent1" xfId="304"/>
    <cellStyle name="强调文字颜色 1 3" xfId="305"/>
    <cellStyle name="60% - 强调文字颜色 2 2" xfId="306"/>
    <cellStyle name="常规 2 7" xfId="307"/>
    <cellStyle name="常规 3" xfId="308"/>
    <cellStyle name="差_1110洱源县" xfId="309"/>
    <cellStyle name="40% - 强调文字颜色 1 3" xfId="310"/>
    <cellStyle name="comma zerodec" xfId="311"/>
    <cellStyle name="差_2014年8月单张" xfId="312"/>
    <cellStyle name="差_指标四" xfId="313"/>
    <cellStyle name="好_2008年县级公安保障标准落实奖励经费分配测算" xfId="314"/>
    <cellStyle name="Normal - Style1" xfId="315"/>
    <cellStyle name="标题 4 5" xfId="316"/>
    <cellStyle name="Good" xfId="317"/>
    <cellStyle name="输入 3" xfId="318"/>
    <cellStyle name="40% - Accent6" xfId="319"/>
    <cellStyle name="20% - Accent3" xfId="320"/>
    <cellStyle name="常规 2 9" xfId="321"/>
    <cellStyle name="常规 5" xfId="322"/>
    <cellStyle name="20% - 强调文字颜色 6 2 4" xfId="323"/>
    <cellStyle name="PSInt" xfId="324"/>
    <cellStyle name="好_2007年人员分部门统计表" xfId="325"/>
    <cellStyle name="40% - Accent1" xfId="326"/>
    <cellStyle name="常规 2 4" xfId="327"/>
    <cellStyle name="60% - Accent4" xfId="328"/>
    <cellStyle name="好_2009年一般性转移支付标准工资_奖励补助测算5.22测试" xfId="329"/>
    <cellStyle name="强调文字颜色 2 3" xfId="330"/>
    <cellStyle name="Accent3 - 60%" xfId="331"/>
    <cellStyle name="60% - 强调文字颜色 3 2" xfId="332"/>
    <cellStyle name="常规 2 3" xfId="333"/>
    <cellStyle name="60% - Accent3" xfId="334"/>
    <cellStyle name="40% - 强调文字颜色 2" xfId="335"/>
    <cellStyle name="통화_BOILER-CO1" xfId="336"/>
    <cellStyle name="常规 13" xfId="337"/>
    <cellStyle name="标题 3 2" xfId="338"/>
    <cellStyle name="40% - 强调文字颜色 2 2 4" xfId="339"/>
    <cellStyle name="40% - 强调文字颜色 1 2 3" xfId="340"/>
    <cellStyle name="强调文字颜色 2 2 4" xfId="341"/>
    <cellStyle name="汇总 3" xfId="342"/>
    <cellStyle name="HEADING1" xfId="343"/>
    <cellStyle name="args.style" xfId="344"/>
    <cellStyle name="20% - 强调文字颜色 4 2 2" xfId="345"/>
    <cellStyle name="20% - 强调文字颜色 2 3" xfId="346"/>
    <cellStyle name="好_文体广播部门" xfId="347"/>
    <cellStyle name="20% - 强调文字颜色 2 2 2" xfId="348"/>
    <cellStyle name="强调文字颜色 2 2 3" xfId="349"/>
    <cellStyle name="汇总 2" xfId="350"/>
    <cellStyle name="Accent3_公安安全支出补充表5.14" xfId="351"/>
    <cellStyle name="差_云南省2008年中小学教职工情况（教育厅提供20090101加工整理）" xfId="352"/>
    <cellStyle name="Warning Text" xfId="353"/>
    <cellStyle name="差_汇总" xfId="354"/>
    <cellStyle name="差_11大理" xfId="355"/>
    <cellStyle name="20% - 强调文字颜色 1 3" xfId="356"/>
    <cellStyle name="20% - 强调文字颜色 6 2 3" xfId="357"/>
    <cellStyle name="_ET_STYLE_NoName_00__2015年8月月报" xfId="358"/>
    <cellStyle name="40% - 强调文字颜色 5 3" xfId="359"/>
    <cellStyle name="40% - 强调文字颜色 1 2 2" xfId="360"/>
    <cellStyle name="链接单元格 3" xfId="361"/>
    <cellStyle name="60% - 强调文字颜色 6 2 2" xfId="362"/>
    <cellStyle name="差_5334_2006年迪庆县级财政报表附表" xfId="363"/>
    <cellStyle name="per.style" xfId="364"/>
    <cellStyle name="千分位_ 白土" xfId="365"/>
    <cellStyle name="20% - 强调文字颜色 2 2 4" xfId="366"/>
    <cellStyle name="_Book1_2" xfId="367"/>
    <cellStyle name="60% - 强调文字颜色 3 2 2" xfId="368"/>
    <cellStyle name="Accent2 - 20%" xfId="369"/>
    <cellStyle name="?鹎%U龡&amp;H?_x0008__x001C__x001C_?_x0007__x0001__x0001_" xfId="370"/>
    <cellStyle name="20% - Accent4" xfId="371"/>
    <cellStyle name="差_00省级(打印)" xfId="372"/>
    <cellStyle name="好_检验表" xfId="373"/>
    <cellStyle name="20% - 强调文字颜色 4 2" xfId="374"/>
    <cellStyle name="_ET_STYLE_NoName_00__2014年8月单张" xfId="375"/>
    <cellStyle name="Normal_3H8" xfId="376"/>
    <cellStyle name="好_2009年一般性转移支付标准工资" xfId="377"/>
    <cellStyle name="汇总 4" xfId="378"/>
    <cellStyle name="Linked Cells" xfId="379"/>
    <cellStyle name="40% - 强调文字颜色 5 2 4" xfId="380"/>
    <cellStyle name="PSDec" xfId="381"/>
    <cellStyle name="Accent6_公安安全支出补充表5.14" xfId="382"/>
    <cellStyle name="RowLevel_0" xfId="383"/>
    <cellStyle name="差_财政支出对上级的依赖程度" xfId="384"/>
    <cellStyle name="Calc Currency (0)" xfId="385"/>
    <cellStyle name="适中 2" xfId="386"/>
    <cellStyle name="Normal_!!!GO" xfId="387"/>
    <cellStyle name="好_2006年分析表" xfId="388"/>
    <cellStyle name="Accent6 - 60%" xfId="389"/>
    <cellStyle name="好_530623_2006年县级财政报表附表" xfId="390"/>
    <cellStyle name="好_汇总-县级财政报表附表" xfId="391"/>
    <cellStyle name="40% - 强调文字颜色 5 2" xfId="392"/>
    <cellStyle name="New Times Roman" xfId="393"/>
    <cellStyle name="强调文字颜色 3 3" xfId="394"/>
    <cellStyle name="60% - 强调文字颜色 4 2" xfId="395"/>
    <cellStyle name="60% - 强调文字颜色 3 2 3" xfId="396"/>
    <cellStyle name="Neutral" xfId="397"/>
    <cellStyle name="Currency [0]" xfId="398"/>
    <cellStyle name="差 2" xfId="399"/>
    <cellStyle name="常规_2012年3月月报_2015年8月月报" xfId="400"/>
    <cellStyle name="好_历年教师人数" xfId="401"/>
    <cellStyle name="20% - 强调文字颜色 5 2 2" xfId="402"/>
    <cellStyle name="输出 2 2" xfId="403"/>
    <cellStyle name="差_2014年8月单张 4" xfId="404"/>
    <cellStyle name="好_2014年8月单张" xfId="405"/>
    <cellStyle name="40% - 强调文字颜色 2 2" xfId="406"/>
    <cellStyle name="t_HVAC Equipment (3)" xfId="407"/>
    <cellStyle name="差_03昭通" xfId="408"/>
    <cellStyle name="好_下半年禁毒办案经费分配2544.3万元" xfId="409"/>
    <cellStyle name="PSSpacer" xfId="410"/>
    <cellStyle name="标题 2 2 4" xfId="411"/>
    <cellStyle name="0,0&#13;&#10;NA&#13;&#10;" xfId="412"/>
    <cellStyle name="60% - 强调文字颜色 5 2 4" xfId="413"/>
    <cellStyle name="40% - 强调文字颜色 5 2 3" xfId="414"/>
    <cellStyle name="常规 12" xfId="415"/>
    <cellStyle name="60% - 强调文字颜色 4 2 4" xfId="416"/>
    <cellStyle name="好_财政支出对上级的依赖程度" xfId="417"/>
    <cellStyle name="20% - Accent6" xfId="418"/>
    <cellStyle name="常规 6" xfId="419"/>
    <cellStyle name="差_云南省2008年转移支付测算——州市本级考核部分及政策性测算" xfId="420"/>
    <cellStyle name="Millares [0]_96 Risk" xfId="421"/>
    <cellStyle name="解释性文本 3" xfId="422"/>
    <cellStyle name="差_1003牟定县" xfId="423"/>
    <cellStyle name="千位[0]_ 方正PC" xfId="424"/>
    <cellStyle name="差_~4190974" xfId="425"/>
    <cellStyle name="差_三季度－表二" xfId="426"/>
    <cellStyle name="汇总 2 3" xfId="427"/>
    <cellStyle name="归盒啦_95" xfId="428"/>
    <cellStyle name="输入 2" xfId="429"/>
    <cellStyle name="标题 4 4" xfId="430"/>
    <cellStyle name="40% - 强调文字颜色 5 2 2" xfId="431"/>
    <cellStyle name="常规 11" xfId="432"/>
    <cellStyle name="差_2007年政法部门业务指标" xfId="433"/>
    <cellStyle name="60% - 强调文字颜色 4 2 3" xfId="434"/>
    <cellStyle name="差_财政供养人员" xfId="435"/>
    <cellStyle name="_ET_STYLE_NoName_00__Book1" xfId="436"/>
    <cellStyle name="Calculation" xfId="437"/>
    <cellStyle name="Millares_96 Risk" xfId="438"/>
    <cellStyle name="差_下半年禁吸戒毒经费1000万元" xfId="439"/>
    <cellStyle name="差_奖励补助测算7.25" xfId="440"/>
    <cellStyle name="Accent1_公安安全支出补充表5.14" xfId="441"/>
    <cellStyle name="差_2014年8月单张 3" xfId="442"/>
    <cellStyle name="Standard_AREAS" xfId="443"/>
    <cellStyle name="差_2009年一般性转移支付标准工资_奖励补助测算7.25 (version 1) (version 1)" xfId="444"/>
    <cellStyle name="20% - 强调文字颜色 5 2 4" xfId="445"/>
    <cellStyle name="输出 2 4" xfId="446"/>
    <cellStyle name="捠壿 [0.00]_Region Orders (2)" xfId="447"/>
    <cellStyle name="常规 2 2 2 2" xfId="448"/>
    <cellStyle name="好_高中教师人数（教育厅1.6日提供）" xfId="449"/>
    <cellStyle name="好 2" xfId="450"/>
    <cellStyle name="60% - 强调文字颜色 1 2 3" xfId="451"/>
    <cellStyle name="20% - 强调文字颜色 6 2" xfId="452"/>
    <cellStyle name="标题 4 2 4" xfId="453"/>
    <cellStyle name="差_M01-2(州市补助收入)" xfId="454"/>
    <cellStyle name="适中 5" xfId="455"/>
    <cellStyle name="Comma_!!!GO" xfId="456"/>
    <cellStyle name="链接单元格 4" xfId="457"/>
    <cellStyle name="60% - 强调文字颜色 6 2 3" xfId="458"/>
    <cellStyle name="好_奖励补助测算5.23新" xfId="459"/>
    <cellStyle name="差 6" xfId="460"/>
    <cellStyle name="40% - 强调文字颜色 1 2" xfId="461"/>
    <cellStyle name="好_1003牟定县" xfId="462"/>
    <cellStyle name="Accent1 - 40%" xfId="463"/>
    <cellStyle name="Accent4_公安安全支出补充表5.14" xfId="464"/>
    <cellStyle name="20% - 强调文字颜色 2 2 3" xfId="465"/>
    <cellStyle name="差_2009年一般性转移支付标准工资_~5676413" xfId="466"/>
    <cellStyle name="好_卫生部门" xfId="467"/>
    <cellStyle name="输入 5" xfId="468"/>
    <cellStyle name="20% - 强调文字颜色 3 2" xfId="469"/>
    <cellStyle name="输出 5" xfId="470"/>
    <cellStyle name="好_03昭通" xfId="471"/>
    <cellStyle name="标题 4 2 2" xfId="472"/>
    <cellStyle name="好_M01-2(州市补助收入)" xfId="473"/>
    <cellStyle name="强调文字颜色 1 2 4" xfId="474"/>
    <cellStyle name="Heading 2" xfId="475"/>
    <cellStyle name="60% - 强调文字颜色 2 2 3" xfId="476"/>
    <cellStyle name="Grey" xfId="477"/>
    <cellStyle name="20% - 强调文字颜色 6 3" xfId="478"/>
    <cellStyle name="好_2014年8月单张 2" xfId="479"/>
    <cellStyle name="60% - 强调文字颜色 1 2 4" xfId="480"/>
    <cellStyle name="好 3" xfId="481"/>
    <cellStyle name="40% - 强调文字颜色 6 2 3" xfId="482"/>
    <cellStyle name="好_下半年禁吸戒毒经费1000万元" xfId="483"/>
    <cellStyle name="常规_对外经济" xfId="484"/>
    <cellStyle name="Date" xfId="485"/>
    <cellStyle name="差_2009年一般性转移支付标准工资_地方配套按人均增幅控制8.30xl" xfId="486"/>
    <cellStyle name="汇总" xfId="487"/>
    <cellStyle name="Accent6" xfId="488"/>
    <cellStyle name="40% - 强调文字颜色 3 3" xfId="489"/>
    <cellStyle name="PSHeading" xfId="490"/>
    <cellStyle name="好 4" xfId="491"/>
    <cellStyle name="标题 4 2 3" xfId="492"/>
    <cellStyle name="표준_0N-HANDLING " xfId="493"/>
    <cellStyle name="好_三季度－表二" xfId="494"/>
    <cellStyle name="40% - 强调文字颜色 3 2 4" xfId="495"/>
    <cellStyle name="强调文字颜色 4" xfId="496"/>
    <cellStyle name="输入 2 4" xfId="497"/>
    <cellStyle name="好_2008云南省分县市中小学教职工统计表（教育厅提供）" xfId="498"/>
    <cellStyle name="标题 1 2 3" xfId="499"/>
    <cellStyle name="差_2007年检察院案件数" xfId="500"/>
    <cellStyle name="Percent_!!!GO" xfId="501"/>
    <cellStyle name="差_0605石屏县" xfId="502"/>
    <cellStyle name="警告文本 4" xfId="503"/>
    <cellStyle name="Linked Cell" xfId="504"/>
    <cellStyle name="差_530623_2006年县级财政报表附表" xfId="505"/>
    <cellStyle name="部门" xfId="506"/>
    <cellStyle name="60% - 强调文字颜色 2" xfId="507"/>
    <cellStyle name="sstot" xfId="508"/>
    <cellStyle name="Percent" xfId="509"/>
    <cellStyle name="60% - 强调文字颜色 1" xfId="510"/>
    <cellStyle name="差_云南农村义务教育统计表" xfId="511"/>
    <cellStyle name="强调 2" xfId="512"/>
    <cellStyle name="计算 2 3" xfId="513"/>
    <cellStyle name="20% - 强调文字颜色 2 2" xfId="514"/>
    <cellStyle name="差_05玉溪" xfId="515"/>
    <cellStyle name="好_2009年一般性转移支付标准工资_地方配套按人均增幅控制8.31（调整结案率后）xl" xfId="516"/>
    <cellStyle name="20% - 强调文字颜色 4 2 3" xfId="517"/>
    <cellStyle name="好_2009年一般性转移支付标准工资_奖励补助测算7.25" xfId="518"/>
    <cellStyle name="常规 4" xfId="519"/>
    <cellStyle name="差_高中教师人数（教育厅1.6日提供）" xfId="520"/>
    <cellStyle name="差_丽江汇总" xfId="521"/>
    <cellStyle name="60% - 强调文字颜色 2 3" xfId="522"/>
    <cellStyle name="40% - Accent5" xfId="523"/>
    <cellStyle name="常规 2 8" xfId="524"/>
    <cellStyle name="20% - Accent2" xfId="525"/>
    <cellStyle name="Accent6 - 20%" xfId="526"/>
    <cellStyle name="警告文本 2 3" xfId="527"/>
    <cellStyle name="PSDate" xfId="528"/>
    <cellStyle name="20% - 强调文字颜色 1" xfId="529"/>
    <cellStyle name="好_2014年8月单张 2 3" xfId="530"/>
    <cellStyle name="40% - 强调文字颜色 3 2 3" xfId="531"/>
    <cellStyle name="强调文字颜色 3" xfId="532"/>
    <cellStyle name="差_地方配套按人均增幅控制8.31（调整结案率后）xl" xfId="533"/>
    <cellStyle name="Dollar (zero dec)" xfId="534"/>
    <cellStyle name="40% - 强调文字颜色 2 2 3" xfId="535"/>
    <cellStyle name="Comma [0]" xfId="536"/>
    <cellStyle name="_ET_STYLE_NoName_00_ 2" xfId="537"/>
    <cellStyle name="40% - 强调文字颜色 4 3" xfId="538"/>
    <cellStyle name="输出" xfId="539"/>
    <cellStyle name="20% - 强调文字颜色 5" xfId="540"/>
    <cellStyle name="20% - 强调文字颜色 4" xfId="541"/>
    <cellStyle name="Accent5 - 20%" xfId="542"/>
    <cellStyle name="标题 3 4" xfId="543"/>
    <cellStyle name="Accent2_公安安全支出补充表5.14" xfId="544"/>
    <cellStyle name="Currency1" xfId="545"/>
    <cellStyle name="40% - 强调文字颜色 6 2 4" xfId="546"/>
    <cellStyle name="_ET_STYLE_NoName_00__2014年8月单张_2015年8月月报" xfId="547"/>
    <cellStyle name="差_~5676413" xfId="548"/>
    <cellStyle name="日期" xfId="549"/>
    <cellStyle name="Followed Hyperlink" xfId="550"/>
    <cellStyle name="HEADING2" xfId="551"/>
    <cellStyle name="输出 3" xfId="552"/>
    <cellStyle name="20% - 强调文字颜色 5 3" xfId="553"/>
    <cellStyle name="好_地方配套按人均增幅控制8.30一般预算平均增幅、人均可用财力平均增幅两次控制、社会治安系数调整、案件数调整xl" xfId="554"/>
    <cellStyle name="标题 1 5" xfId="555"/>
    <cellStyle name="标题 1" xfId="556"/>
    <cellStyle name="20% - 强调文字颜色 3 2 3" xfId="557"/>
    <cellStyle name="_0202" xfId="558"/>
    <cellStyle name="输出 2" xfId="559"/>
    <cellStyle name="20% - 强调文字颜色 5 2" xfId="560"/>
    <cellStyle name="差 2 3" xfId="561"/>
    <cellStyle name="强调文字颜色 2 2 2" xfId="562"/>
    <cellStyle name="警告文本 3" xfId="563"/>
    <cellStyle name="差_Book2" xfId="564"/>
    <cellStyle name="常规 6 2" xfId="565"/>
    <cellStyle name="好_2007年政法部门业务指标" xfId="566"/>
    <cellStyle name="好_2006年基础数据" xfId="567"/>
    <cellStyle name="60% - Accent1" xfId="568"/>
    <cellStyle name="常规 5 2" xfId="569"/>
    <cellStyle name="检查单元格 5" xfId="570"/>
    <cellStyle name="_Book1" xfId="571"/>
    <cellStyle name="_ET_STYLE_NoName_00_" xfId="572"/>
    <cellStyle name="差_2008年县级公安保障标准落实奖励经费分配测算" xfId="573"/>
    <cellStyle name="20% - Accent5" xfId="574"/>
    <cellStyle name="20% - 强调文字颜色 4 3" xfId="575"/>
    <cellStyle name="_ET_STYLE_NoName_00__2014年8月单张_2015年12月月报" xfId="576"/>
    <cellStyle name="差_2009年一般性转移支付标准工资_奖励补助测算7.23" xfId="577"/>
    <cellStyle name="6mal" xfId="578"/>
    <cellStyle name="千分位[0]_ 白土" xfId="579"/>
    <cellStyle name="Accent5 - 40%" xfId="580"/>
    <cellStyle name="40% - 强调文字颜色 1" xfId="581"/>
    <cellStyle name="差_奖励补助测算7.23" xfId="582"/>
    <cellStyle name="Header2" xfId="583"/>
    <cellStyle name="Note" xfId="584"/>
    <cellStyle name="标题 5 4" xfId="585"/>
    <cellStyle name="强调文字颜色 3 2" xfId="586"/>
    <cellStyle name="好_云南农村义务教育统计表" xfId="587"/>
    <cellStyle name="20% - 强调文字颜色 1 2 2" xfId="588"/>
    <cellStyle name="Milliers [0]_!!!GO" xfId="589"/>
    <cellStyle name="输出 4" xfId="590"/>
    <cellStyle name="好_~5676413" xfId="591"/>
    <cellStyle name="强调文字颜色 5" xfId="592"/>
    <cellStyle name="差_教育厅提供义务教育及高中教师人数（2009年1月6日）" xfId="593"/>
    <cellStyle name="好_教师绩效工资测算表（离退休按各地上报数测算）2009年1月1日" xfId="594"/>
    <cellStyle name="检查单元格" xfId="595"/>
    <cellStyle name="Accent4 - 40%" xfId="596"/>
    <cellStyle name="Accent5 - 60%" xfId="597"/>
    <cellStyle name="样式 1" xfId="598"/>
    <cellStyle name="Accent6 - 40%" xfId="599"/>
    <cellStyle name="好 2 4" xfId="600"/>
    <cellStyle name="60% - 强调文字颜色 6" xfId="601"/>
    <cellStyle name="40% - 强调文字颜色 6 3" xfId="602"/>
    <cellStyle name="千位分隔 3" xfId="603"/>
    <cellStyle name="_弱电系统设备配置报价清单" xfId="604"/>
    <cellStyle name="60% - 强调文字颜色 2 2 2" xfId="605"/>
    <cellStyle name="Heading 1" xfId="606"/>
    <cellStyle name="差_2009年一般性转移支付标准工资_奖励补助测算5.23新" xfId="607"/>
    <cellStyle name="强调文字颜色 4 2" xfId="608"/>
    <cellStyle name="计算 5" xfId="609"/>
    <cellStyle name="Total" xfId="610"/>
    <cellStyle name="寘嬫愗傝 [0.00]_Region Orders (2)" xfId="611"/>
    <cellStyle name="Title" xfId="612"/>
    <cellStyle name="好 2 3" xfId="613"/>
    <cellStyle name="60% - 强调文字颜色 5" xfId="614"/>
    <cellStyle name="40% - 强调文字颜色 6 2" xfId="615"/>
    <cellStyle name="千位分隔 2" xfId="616"/>
    <cellStyle name="Percent [2]" xfId="617"/>
    <cellStyle name="20% - 强调文字颜色 5 2 3" xfId="618"/>
    <cellStyle name="输出 2 3" xfId="619"/>
    <cellStyle name="标题" xfId="620"/>
    <cellStyle name="常规_2000.07" xfId="621"/>
    <cellStyle name="40% - 强调文字颜色 2 2 2" xfId="622"/>
    <cellStyle name="标题 3" xfId="623"/>
    <cellStyle name="差_奖励补助测算5.24冯铸" xfId="624"/>
    <cellStyle name="好_2009年一般性转移支付标准工资_~4190974" xfId="625"/>
    <cellStyle name="标题 1 2 4" xfId="626"/>
    <cellStyle name="20% - 强调文字颜色 3 3" xfId="627"/>
    <cellStyle name="好_奖励补助测算7.25" xfId="628"/>
    <cellStyle name="40% - Accent2" xfId="629"/>
    <cellStyle name="60% - Accent5" xfId="630"/>
    <cellStyle name="常规 2 5" xfId="631"/>
    <cellStyle name="好_城建部门" xfId="632"/>
    <cellStyle name="20% - 强调文字颜色 4 2 4" xfId="633"/>
    <cellStyle name="好" xfId="634"/>
    <cellStyle name="借出原因" xfId="635"/>
    <cellStyle name="20% - 强调文字颜色 1 2 3" xfId="636"/>
    <cellStyle name="适中" xfId="637"/>
    <cellStyle name="好_2006年在职人员情况" xfId="638"/>
    <cellStyle name="Currency" xfId="639"/>
    <cellStyle name="20% - 强调文字颜色 2" xfId="640"/>
    <cellStyle name="40% - 强调文字颜色 3 2 2" xfId="641"/>
    <cellStyle name="强调文字颜色 2" xfId="642"/>
    <cellStyle name="Heading 3" xfId="643"/>
    <cellStyle name="60% - 强调文字颜色 2 2 4" xfId="644"/>
    <cellStyle name="差_指标五" xfId="645"/>
    <cellStyle name="差_奖励补助测算5.23新" xfId="646"/>
    <cellStyle name="适中 2 2" xfId="647"/>
    <cellStyle name="注释" xfId="648"/>
    <cellStyle name="Accent2 - 40%" xfId="649"/>
    <cellStyle name="输入 4" xfId="650"/>
    <cellStyle name="Input" xfId="651"/>
    <cellStyle name="标题 1 2 2" xfId="652"/>
    <cellStyle name="常规 2 2 4" xfId="653"/>
    <cellStyle name="好_2009年一般性转移支付标准工资_地方配套按人均增幅控制8.30一般预算平均增幅、人均可用财力平均增幅两次控制、社会治安系数调整、案件数调整xl" xfId="654"/>
    <cellStyle name="差_教师绩效工资测算表（离退休按各地上报数测算）2009年1月1日" xfId="655"/>
    <cellStyle name="好_奖励补助测算7.25 (version 1) (version 1)" xfId="656"/>
    <cellStyle name="检查单元格 2" xfId="657"/>
    <cellStyle name="好_第五部分(才淼、饶永宏）" xfId="658"/>
    <cellStyle name="_20100326高清市院遂宁检察院1080P配置清单26日改" xfId="659"/>
    <cellStyle name="差_2006年水利统计指标统计表" xfId="660"/>
    <cellStyle name="好_11大理" xfId="661"/>
    <cellStyle name="好_业务工作量指标" xfId="662"/>
    <cellStyle name="链接单元格 2 3" xfId="663"/>
    <cellStyle name="适中 4" xfId="664"/>
    <cellStyle name="计算" xfId="665"/>
    <cellStyle name="差_2007年可用财力" xfId="666"/>
    <cellStyle name="标题 1 2" xfId="667"/>
    <cellStyle name="百分比 4" xfId="668"/>
    <cellStyle name="40% - 强调文字颜色 5" xfId="669"/>
    <cellStyle name="计算 3" xfId="670"/>
    <cellStyle name="差_2009年一般性转移支付标准工资_~4190974" xfId="671"/>
    <cellStyle name="差" xfId="672"/>
    <cellStyle name="Accent1 - 20%" xfId="673"/>
    <cellStyle name="Accent5_公安安全支出补充表5.14" xfId="674"/>
    <cellStyle name="常规_Book1_2015年12月月报" xfId="675"/>
    <cellStyle name="_ET_STYLE_NoName_00__Book1_1" xfId="676"/>
    <cellStyle name="40% - 强调文字颜色 4" xfId="677"/>
    <cellStyle name="60% - 强调文字颜色 3" xfId="678"/>
    <cellStyle name="输入" xfId="679"/>
    <cellStyle name="40% - 强调文字颜色 3" xfId="680"/>
    <cellStyle name="好_2009年一般性转移支付标准工资_奖励补助测算5.24冯铸" xfId="681"/>
    <cellStyle name="好_05玉溪" xfId="682"/>
    <cellStyle name="20% - 强调文字颜色 3" xfId="683"/>
    <cellStyle name="40% - 强调文字颜色 6" xfId="684"/>
    <cellStyle name="Comma" xfId="685"/>
    <cellStyle name="好 2 2" xfId="686"/>
    <cellStyle name="差_2009年一般性转移支付标准工资_奖励补助测算5.22测试" xfId="687"/>
    <cellStyle name="_ET_STYLE_NoName_00__2015年12月月报" xfId="688"/>
    <cellStyle name="60% - 强调文字颜色 4" xfId="689"/>
    <cellStyle name="链接单元格" xfId="690"/>
    <cellStyle name="好_2009年一般性转移支付标准工资_~5676413" xfId="691"/>
    <cellStyle name="强调文字颜色 1" xfId="692"/>
    <cellStyle name="PSChar" xfId="693"/>
    <cellStyle name="差_2006年分析表" xfId="694"/>
    <cellStyle name="强调文字颜色 4 2 3" xfId="695"/>
    <cellStyle name="解释性文本" xfId="696"/>
    <cellStyle name="标题 4" xfId="697"/>
    <cellStyle name="差_StartUp" xfId="698"/>
    <cellStyle name="常规_2011年1月月报" xfId="699"/>
    <cellStyle name="Currency [0]" xfId="700"/>
    <cellStyle name="强调文字颜色 4 2 4" xfId="701"/>
    <cellStyle name="警告文本" xfId="702"/>
    <cellStyle name="20% - 强调文字颜色 6" xfId="703"/>
    <cellStyle name="强调文字颜色 6" xfId="704"/>
    <cellStyle name="好_M03" xfId="705"/>
    <cellStyle name="Hyperlink" xfId="706"/>
    <cellStyle name="差_业务工作量指标" xfId="707"/>
    <cellStyle name="标题 2" xfId="708"/>
    <cellStyle name="20% - 强调文字颜色 1 2" xfId="7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&#24180;&#24037;&#20316;\&#26376;&#25253;\&#23439;&#35266;&#30417;&#27979;&#26376;&#25253;\2&#26376;\&#29289;&#202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479;&#35745;&#26376;&#25253;\&#26376;&#24230;&#24120;&#35268;&#20219;&#21153;\&#23439;&#35266;&#32463;&#27982;&#30417;&#27979;&#26376;&#25253;\2011\3\&#29289;&#202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Q23"/>
  <sheetViews>
    <sheetView showGridLines="0" tabSelected="1" workbookViewId="0" topLeftCell="A1">
      <selection activeCell="C3" sqref="C3"/>
    </sheetView>
  </sheetViews>
  <sheetFormatPr defaultColWidth="4.91015625" defaultRowHeight="22.5"/>
  <cols>
    <col min="1" max="1" width="21.91015625" style="36" customWidth="1"/>
    <col min="2" max="2" width="5.33203125" style="297" customWidth="1"/>
    <col min="3" max="3" width="9.58203125" style="298" customWidth="1"/>
    <col min="4" max="4" width="9.58203125" style="100" customWidth="1"/>
    <col min="5" max="5" width="4.91015625" style="36" customWidth="1"/>
    <col min="6" max="6" width="6.58203125" style="36" bestFit="1" customWidth="1"/>
    <col min="7" max="16384" width="4.91015625" style="36" customWidth="1"/>
  </cols>
  <sheetData>
    <row r="1" spans="1:4" s="36" customFormat="1" ht="46.5" customHeight="1">
      <c r="A1" s="7" t="s">
        <v>0</v>
      </c>
      <c r="B1" s="7"/>
      <c r="C1" s="7"/>
      <c r="D1" s="7"/>
    </row>
    <row r="2" spans="1:4" s="2" customFormat="1" ht="34.5" customHeight="1">
      <c r="A2" s="8" t="s">
        <v>1</v>
      </c>
      <c r="B2" s="41" t="s">
        <v>2</v>
      </c>
      <c r="C2" s="10" t="s">
        <v>3</v>
      </c>
      <c r="D2" s="11" t="s">
        <v>4</v>
      </c>
    </row>
    <row r="3" spans="1:4" s="295" customFormat="1" ht="24.75" customHeight="1">
      <c r="A3" s="299" t="s">
        <v>5</v>
      </c>
      <c r="B3" s="300" t="s">
        <v>6</v>
      </c>
      <c r="C3" s="106">
        <v>6956172.3319</v>
      </c>
      <c r="D3" s="301">
        <v>4.8</v>
      </c>
    </row>
    <row r="4" spans="1:4" s="2" customFormat="1" ht="24.75" customHeight="1">
      <c r="A4" s="152" t="s">
        <v>7</v>
      </c>
      <c r="B4" s="300" t="s">
        <v>6</v>
      </c>
      <c r="C4" s="153">
        <v>2537142</v>
      </c>
      <c r="D4" s="301">
        <v>6.4</v>
      </c>
    </row>
    <row r="5" spans="1:4" s="2" customFormat="1" ht="24.75" customHeight="1">
      <c r="A5" s="152" t="s">
        <v>8</v>
      </c>
      <c r="B5" s="300" t="s">
        <v>6</v>
      </c>
      <c r="C5" s="106" t="s">
        <v>9</v>
      </c>
      <c r="D5" s="301">
        <v>8.3</v>
      </c>
    </row>
    <row r="6" spans="1:4" s="2" customFormat="1" ht="24.75" customHeight="1">
      <c r="A6" s="152" t="s">
        <v>10</v>
      </c>
      <c r="B6" s="300" t="s">
        <v>6</v>
      </c>
      <c r="C6" s="106">
        <v>5451220</v>
      </c>
      <c r="D6" s="301">
        <v>3.8</v>
      </c>
    </row>
    <row r="7" spans="1:5" s="2" customFormat="1" ht="24.75" customHeight="1">
      <c r="A7" s="152" t="s">
        <v>11</v>
      </c>
      <c r="B7" s="300" t="s">
        <v>6</v>
      </c>
      <c r="C7" s="153">
        <v>2204612.6014</v>
      </c>
      <c r="D7" s="301">
        <v>-17.1897773905327</v>
      </c>
      <c r="E7" s="277"/>
    </row>
    <row r="8" spans="1:5" s="2" customFormat="1" ht="24.75" customHeight="1">
      <c r="A8" s="152" t="s">
        <v>12</v>
      </c>
      <c r="B8" s="300" t="s">
        <v>6</v>
      </c>
      <c r="C8" s="153">
        <v>1811405</v>
      </c>
      <c r="D8" s="301">
        <v>-16.753</v>
      </c>
      <c r="E8" s="277"/>
    </row>
    <row r="9" spans="1:5" s="2" customFormat="1" ht="24.75" customHeight="1">
      <c r="A9" s="152" t="s">
        <v>13</v>
      </c>
      <c r="B9" s="300" t="s">
        <v>6</v>
      </c>
      <c r="C9" s="153">
        <v>393208.1029</v>
      </c>
      <c r="D9" s="301">
        <v>-19.1441</v>
      </c>
      <c r="E9" s="277"/>
    </row>
    <row r="10" spans="1:4" s="2" customFormat="1" ht="24.75" customHeight="1">
      <c r="A10" s="152" t="s">
        <v>14</v>
      </c>
      <c r="B10" s="136" t="s">
        <v>6</v>
      </c>
      <c r="C10" s="153">
        <v>54079</v>
      </c>
      <c r="D10" s="301">
        <v>252.9</v>
      </c>
    </row>
    <row r="11" spans="1:5" s="2" customFormat="1" ht="24.75" customHeight="1">
      <c r="A11" s="152" t="s">
        <v>15</v>
      </c>
      <c r="B11" s="300" t="s">
        <v>6</v>
      </c>
      <c r="C11" s="153">
        <v>416941</v>
      </c>
      <c r="D11" s="154">
        <v>6.641618112713378</v>
      </c>
      <c r="E11" s="306"/>
    </row>
    <row r="12" spans="1:5" s="2" customFormat="1" ht="24.75" customHeight="1">
      <c r="A12" s="152" t="s">
        <v>16</v>
      </c>
      <c r="B12" s="300" t="s">
        <v>6</v>
      </c>
      <c r="C12" s="153">
        <v>1506102</v>
      </c>
      <c r="D12" s="154">
        <v>11.803613105524773</v>
      </c>
      <c r="E12" s="306"/>
    </row>
    <row r="13" spans="1:4" s="2" customFormat="1" ht="24.75" customHeight="1">
      <c r="A13" s="152" t="s">
        <v>17</v>
      </c>
      <c r="B13" s="300" t="s">
        <v>18</v>
      </c>
      <c r="C13" s="125">
        <v>5237.4694633041</v>
      </c>
      <c r="D13" s="126">
        <v>10.23</v>
      </c>
    </row>
    <row r="14" spans="1:4" s="2" customFormat="1" ht="24.75" customHeight="1">
      <c r="A14" s="152" t="s">
        <v>19</v>
      </c>
      <c r="B14" s="300" t="s">
        <v>18</v>
      </c>
      <c r="C14" s="125">
        <v>3713.0284621741</v>
      </c>
      <c r="D14" s="126">
        <v>15.43</v>
      </c>
    </row>
    <row r="15" spans="1:4" s="296" customFormat="1" ht="24.75" customHeight="1">
      <c r="A15" s="152" t="s">
        <v>20</v>
      </c>
      <c r="B15" s="300" t="s">
        <v>18</v>
      </c>
      <c r="C15" s="125">
        <v>2888.0115646528</v>
      </c>
      <c r="D15" s="126">
        <v>5.41</v>
      </c>
    </row>
    <row r="16" spans="1:225" s="296" customFormat="1" ht="24.75" customHeight="1">
      <c r="A16" s="152" t="s">
        <v>21</v>
      </c>
      <c r="B16" s="136" t="s">
        <v>22</v>
      </c>
      <c r="C16" s="153">
        <v>8852</v>
      </c>
      <c r="D16" s="301">
        <v>1</v>
      </c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H16" s="307"/>
      <c r="CI16" s="307"/>
      <c r="CJ16" s="307"/>
      <c r="CK16" s="307"/>
      <c r="CL16" s="307"/>
      <c r="CM16" s="307"/>
      <c r="CN16" s="307"/>
      <c r="CO16" s="307"/>
      <c r="CP16" s="307"/>
      <c r="CQ16" s="307"/>
      <c r="CR16" s="307"/>
      <c r="CS16" s="307"/>
      <c r="CT16" s="307"/>
      <c r="CU16" s="307"/>
      <c r="CV16" s="307"/>
      <c r="CW16" s="307"/>
      <c r="CX16" s="307"/>
      <c r="CY16" s="307"/>
      <c r="CZ16" s="307"/>
      <c r="DA16" s="307"/>
      <c r="DB16" s="307"/>
      <c r="DC16" s="307"/>
      <c r="DD16" s="307"/>
      <c r="DE16" s="307"/>
      <c r="DF16" s="307"/>
      <c r="DG16" s="307"/>
      <c r="DH16" s="307"/>
      <c r="DI16" s="307"/>
      <c r="DJ16" s="307"/>
      <c r="DK16" s="307"/>
      <c r="DL16" s="307"/>
      <c r="DM16" s="307"/>
      <c r="DN16" s="307"/>
      <c r="DO16" s="307"/>
      <c r="DP16" s="307"/>
      <c r="DQ16" s="307"/>
      <c r="DR16" s="307"/>
      <c r="DS16" s="307"/>
      <c r="DT16" s="307"/>
      <c r="DU16" s="307"/>
      <c r="DV16" s="307"/>
      <c r="DW16" s="307"/>
      <c r="DX16" s="307"/>
      <c r="DY16" s="307"/>
      <c r="DZ16" s="307"/>
      <c r="EA16" s="307"/>
      <c r="EB16" s="307"/>
      <c r="EC16" s="307"/>
      <c r="ED16" s="307"/>
      <c r="EE16" s="307"/>
      <c r="EF16" s="307"/>
      <c r="EG16" s="307"/>
      <c r="EH16" s="307"/>
      <c r="EI16" s="307"/>
      <c r="EJ16" s="307"/>
      <c r="EK16" s="307"/>
      <c r="EL16" s="307"/>
      <c r="EM16" s="307"/>
      <c r="EN16" s="307"/>
      <c r="EO16" s="307"/>
      <c r="EP16" s="307"/>
      <c r="EQ16" s="307"/>
      <c r="ER16" s="307"/>
      <c r="ES16" s="307"/>
      <c r="ET16" s="307"/>
      <c r="EU16" s="307"/>
      <c r="EV16" s="307"/>
      <c r="EW16" s="307"/>
      <c r="EX16" s="307"/>
      <c r="EY16" s="307"/>
      <c r="EZ16" s="307"/>
      <c r="FA16" s="307"/>
      <c r="FB16" s="307"/>
      <c r="FC16" s="307"/>
      <c r="FD16" s="307"/>
      <c r="FE16" s="307"/>
      <c r="FF16" s="307"/>
      <c r="FG16" s="307"/>
      <c r="FH16" s="307"/>
      <c r="FI16" s="307"/>
      <c r="FJ16" s="307"/>
      <c r="FK16" s="307"/>
      <c r="FL16" s="307"/>
      <c r="FM16" s="307"/>
      <c r="FN16" s="307"/>
      <c r="FO16" s="307"/>
      <c r="FP16" s="307"/>
      <c r="FQ16" s="307"/>
      <c r="FR16" s="307"/>
      <c r="FS16" s="307"/>
      <c r="FT16" s="307"/>
      <c r="FU16" s="307"/>
      <c r="FV16" s="307"/>
      <c r="FW16" s="307"/>
      <c r="FX16" s="307"/>
      <c r="FY16" s="307"/>
      <c r="FZ16" s="307"/>
      <c r="GA16" s="307"/>
      <c r="GB16" s="307"/>
      <c r="GC16" s="307"/>
      <c r="GD16" s="307"/>
      <c r="GE16" s="307"/>
      <c r="GF16" s="307"/>
      <c r="GG16" s="307"/>
      <c r="GH16" s="307"/>
      <c r="GI16" s="307"/>
      <c r="GJ16" s="307"/>
      <c r="GK16" s="307"/>
      <c r="GL16" s="307"/>
      <c r="GM16" s="307"/>
      <c r="GN16" s="307"/>
      <c r="GO16" s="307"/>
      <c r="GP16" s="307"/>
      <c r="GQ16" s="307"/>
      <c r="GR16" s="307"/>
      <c r="GS16" s="307"/>
      <c r="GT16" s="307"/>
      <c r="GU16" s="307"/>
      <c r="GV16" s="307"/>
      <c r="GW16" s="307"/>
      <c r="GX16" s="307"/>
      <c r="GY16" s="307"/>
      <c r="GZ16" s="307"/>
      <c r="HA16" s="307"/>
      <c r="HB16" s="307"/>
      <c r="HC16" s="307"/>
      <c r="HD16" s="307"/>
      <c r="HE16" s="307"/>
      <c r="HF16" s="307"/>
      <c r="HG16" s="307"/>
      <c r="HH16" s="307"/>
      <c r="HI16" s="307"/>
      <c r="HJ16" s="307"/>
      <c r="HK16" s="307"/>
      <c r="HL16" s="307"/>
      <c r="HM16" s="307"/>
      <c r="HN16" s="307"/>
      <c r="HO16" s="307"/>
      <c r="HP16" s="307"/>
      <c r="HQ16" s="307"/>
    </row>
    <row r="17" spans="1:4" s="2" customFormat="1" ht="24.75" customHeight="1">
      <c r="A17" s="152" t="s">
        <v>23</v>
      </c>
      <c r="B17" s="136" t="s">
        <v>22</v>
      </c>
      <c r="C17" s="153">
        <v>10052</v>
      </c>
      <c r="D17" s="301">
        <v>0.9</v>
      </c>
    </row>
    <row r="18" spans="1:4" s="296" customFormat="1" ht="24.75" customHeight="1">
      <c r="A18" s="152" t="s">
        <v>24</v>
      </c>
      <c r="B18" s="136" t="s">
        <v>22</v>
      </c>
      <c r="C18" s="153">
        <v>5950</v>
      </c>
      <c r="D18" s="301">
        <v>1.3</v>
      </c>
    </row>
    <row r="19" spans="1:5" s="2" customFormat="1" ht="24.75" customHeight="1">
      <c r="A19" s="152" t="s">
        <v>25</v>
      </c>
      <c r="B19" s="136" t="s">
        <v>26</v>
      </c>
      <c r="C19" s="153">
        <v>723056.7328</v>
      </c>
      <c r="D19" s="301">
        <v>4.92307462171477</v>
      </c>
      <c r="E19" s="308"/>
    </row>
    <row r="20" spans="1:5" s="2" customFormat="1" ht="24.75" customHeight="1">
      <c r="A20" s="152" t="s">
        <v>27</v>
      </c>
      <c r="B20" s="136" t="s">
        <v>26</v>
      </c>
      <c r="C20" s="153">
        <v>430567.9834</v>
      </c>
      <c r="D20" s="301">
        <v>4.39713166789346</v>
      </c>
      <c r="E20" s="308"/>
    </row>
    <row r="21" spans="1:5" s="2" customFormat="1" ht="24.75" customHeight="1">
      <c r="A21" s="152" t="s">
        <v>28</v>
      </c>
      <c r="B21" s="136" t="s">
        <v>26</v>
      </c>
      <c r="C21" s="153">
        <v>156194.6043</v>
      </c>
      <c r="D21" s="301">
        <v>4.47284375435262</v>
      </c>
      <c r="E21" s="308"/>
    </row>
    <row r="22" spans="1:4" s="2" customFormat="1" ht="24.75" customHeight="1">
      <c r="A22" s="155" t="s">
        <v>29</v>
      </c>
      <c r="B22" s="156" t="s">
        <v>30</v>
      </c>
      <c r="C22" s="302">
        <v>101.8</v>
      </c>
      <c r="D22" s="303">
        <v>1.7999999999999972</v>
      </c>
    </row>
    <row r="23" spans="1:4" s="36" customFormat="1" ht="46.5" customHeight="1">
      <c r="A23" s="293" t="s">
        <v>31</v>
      </c>
      <c r="B23" s="304"/>
      <c r="C23" s="305"/>
      <c r="D23" s="305"/>
    </row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C3" sqref="C3"/>
    </sheetView>
  </sheetViews>
  <sheetFormatPr defaultColWidth="5.5" defaultRowHeight="15" customHeight="1"/>
  <cols>
    <col min="1" max="1" width="21.91015625" style="3" customWidth="1"/>
    <col min="2" max="2" width="5.33203125" style="3" customWidth="1"/>
    <col min="3" max="3" width="9.58203125" style="167" customWidth="1"/>
    <col min="4" max="4" width="9.58203125" style="168" customWidth="1"/>
    <col min="5" max="5" width="7.58203125" style="169" bestFit="1" customWidth="1"/>
    <col min="6" max="16384" width="5.5" style="3" customWidth="1"/>
  </cols>
  <sheetData>
    <row r="1" spans="1:4" ht="46.5" customHeight="1">
      <c r="A1" s="7" t="s">
        <v>159</v>
      </c>
      <c r="B1" s="7"/>
      <c r="C1" s="7"/>
      <c r="D1" s="7"/>
    </row>
    <row r="2" spans="1:8" s="2" customFormat="1" ht="34.5" customHeight="1">
      <c r="A2" s="8" t="s">
        <v>1</v>
      </c>
      <c r="B2" s="41" t="s">
        <v>2</v>
      </c>
      <c r="C2" s="10" t="str">
        <f>+'综合'!C2</f>
        <v>1-4月</v>
      </c>
      <c r="D2" s="11" t="s">
        <v>4</v>
      </c>
      <c r="E2" s="26"/>
      <c r="F2" s="35"/>
      <c r="H2" s="36"/>
    </row>
    <row r="3" spans="1:6" s="36" customFormat="1" ht="30" customHeight="1">
      <c r="A3" s="148" t="s">
        <v>11</v>
      </c>
      <c r="B3" s="170" t="s">
        <v>6</v>
      </c>
      <c r="C3" s="150">
        <v>2204612.6014</v>
      </c>
      <c r="D3" s="171">
        <v>-17.1897773905327</v>
      </c>
      <c r="E3" s="184"/>
      <c r="F3" s="185"/>
    </row>
    <row r="4" spans="1:6" s="36" customFormat="1" ht="30" customHeight="1">
      <c r="A4" s="110" t="s">
        <v>160</v>
      </c>
      <c r="B4" s="172" t="s">
        <v>6</v>
      </c>
      <c r="C4" s="153">
        <v>1811405</v>
      </c>
      <c r="D4" s="173">
        <v>-16.753</v>
      </c>
      <c r="E4" s="184"/>
      <c r="F4" s="186"/>
    </row>
    <row r="5" spans="1:7" s="36" customFormat="1" ht="30" customHeight="1">
      <c r="A5" s="110" t="s">
        <v>161</v>
      </c>
      <c r="B5" s="172" t="s">
        <v>6</v>
      </c>
      <c r="C5" s="153">
        <v>1662875.4249</v>
      </c>
      <c r="D5" s="173">
        <v>-19.3419</v>
      </c>
      <c r="E5" s="184"/>
      <c r="F5" s="187"/>
      <c r="G5" s="98"/>
    </row>
    <row r="6" spans="1:7" s="36" customFormat="1" ht="30" customHeight="1">
      <c r="A6" s="110" t="s">
        <v>162</v>
      </c>
      <c r="B6" s="172" t="s">
        <v>6</v>
      </c>
      <c r="C6" s="153">
        <v>40862.2297</v>
      </c>
      <c r="D6" s="173">
        <v>4.235</v>
      </c>
      <c r="E6" s="184"/>
      <c r="F6" s="187"/>
      <c r="G6" s="188"/>
    </row>
    <row r="7" spans="1:7" s="165" customFormat="1" ht="30" customHeight="1">
      <c r="A7" s="110" t="s">
        <v>163</v>
      </c>
      <c r="B7" s="172" t="s">
        <v>6</v>
      </c>
      <c r="C7" s="153">
        <v>162776.8152</v>
      </c>
      <c r="D7" s="173">
        <v>-1.8311</v>
      </c>
      <c r="E7" s="184"/>
      <c r="F7" s="187"/>
      <c r="G7" s="188"/>
    </row>
    <row r="8" spans="1:7" s="36" customFormat="1" ht="30" customHeight="1">
      <c r="A8" s="110" t="s">
        <v>164</v>
      </c>
      <c r="B8" s="172" t="s">
        <v>6</v>
      </c>
      <c r="C8" s="153">
        <v>1616667.2515</v>
      </c>
      <c r="D8" s="173">
        <v>-18.3162</v>
      </c>
      <c r="E8" s="184"/>
      <c r="F8" s="187"/>
      <c r="G8" s="188"/>
    </row>
    <row r="9" spans="1:7" s="36" customFormat="1" ht="30" customHeight="1">
      <c r="A9" s="110" t="s">
        <v>165</v>
      </c>
      <c r="B9" s="172" t="s">
        <v>6</v>
      </c>
      <c r="C9" s="153">
        <v>566433.2638</v>
      </c>
      <c r="D9" s="173">
        <v>-21.4987</v>
      </c>
      <c r="E9" s="184"/>
      <c r="F9" s="187"/>
      <c r="G9" s="188"/>
    </row>
    <row r="10" spans="1:7" s="36" customFormat="1" ht="30" customHeight="1">
      <c r="A10" s="110" t="s">
        <v>166</v>
      </c>
      <c r="B10" s="172" t="s">
        <v>6</v>
      </c>
      <c r="C10" s="153">
        <v>109682.326</v>
      </c>
      <c r="D10" s="173">
        <v>-4.5555</v>
      </c>
      <c r="E10" s="184"/>
      <c r="F10" s="187"/>
      <c r="G10" s="188"/>
    </row>
    <row r="11" spans="1:7" s="36" customFormat="1" ht="30" customHeight="1">
      <c r="A11" s="110" t="s">
        <v>167</v>
      </c>
      <c r="B11" s="172" t="s">
        <v>6</v>
      </c>
      <c r="C11" s="153">
        <v>230913.3392</v>
      </c>
      <c r="D11" s="173">
        <v>-15.528</v>
      </c>
      <c r="E11" s="184"/>
      <c r="F11" s="187"/>
      <c r="G11" s="188"/>
    </row>
    <row r="12" spans="1:7" s="36" customFormat="1" ht="30" customHeight="1">
      <c r="A12" s="110" t="s">
        <v>168</v>
      </c>
      <c r="B12" s="172" t="s">
        <v>6</v>
      </c>
      <c r="C12" s="153">
        <v>374997.0756</v>
      </c>
      <c r="D12" s="173">
        <v>5.8575</v>
      </c>
      <c r="E12" s="184"/>
      <c r="F12" s="187"/>
      <c r="G12" s="188"/>
    </row>
    <row r="13" spans="1:7" s="36" customFormat="1" ht="30" customHeight="1">
      <c r="A13" s="110" t="s">
        <v>169</v>
      </c>
      <c r="B13" s="172" t="s">
        <v>6</v>
      </c>
      <c r="C13" s="153">
        <v>393208.1029</v>
      </c>
      <c r="D13" s="173">
        <v>-19.1441</v>
      </c>
      <c r="E13" s="184"/>
      <c r="F13" s="187"/>
      <c r="G13" s="188"/>
    </row>
    <row r="14" spans="1:5" s="166" customFormat="1" ht="30" customHeight="1">
      <c r="A14" s="12" t="s">
        <v>170</v>
      </c>
      <c r="B14" s="13" t="s">
        <v>30</v>
      </c>
      <c r="C14" s="174">
        <f>+C8/$C$4*100</f>
        <v>89.24935348527801</v>
      </c>
      <c r="D14" s="63"/>
      <c r="E14" s="189"/>
    </row>
    <row r="15" spans="1:5" s="166" customFormat="1" ht="30" customHeight="1">
      <c r="A15" s="12" t="s">
        <v>171</v>
      </c>
      <c r="B15" s="13" t="s">
        <v>30</v>
      </c>
      <c r="C15" s="174">
        <f>+C5/$C$4*100</f>
        <v>91.80031107896909</v>
      </c>
      <c r="D15" s="63"/>
      <c r="E15" s="189"/>
    </row>
    <row r="16" spans="1:5" s="166" customFormat="1" ht="30" customHeight="1">
      <c r="A16" s="175" t="s">
        <v>172</v>
      </c>
      <c r="B16" s="176" t="s">
        <v>30</v>
      </c>
      <c r="C16" s="174">
        <f>+C6/$C$4*100</f>
        <v>2.255830678396052</v>
      </c>
      <c r="D16" s="177"/>
      <c r="E16" s="189"/>
    </row>
    <row r="17" spans="1:7" s="36" customFormat="1" ht="30" customHeight="1">
      <c r="A17" s="110" t="s">
        <v>173</v>
      </c>
      <c r="B17" s="172"/>
      <c r="C17" s="153"/>
      <c r="D17" s="178"/>
      <c r="E17" s="190"/>
      <c r="F17" s="188"/>
      <c r="G17" s="188"/>
    </row>
    <row r="18" spans="1:6" s="36" customFormat="1" ht="30" customHeight="1">
      <c r="A18" s="110" t="s">
        <v>174</v>
      </c>
      <c r="B18" s="172" t="s">
        <v>88</v>
      </c>
      <c r="C18" s="153">
        <v>9</v>
      </c>
      <c r="D18" s="173">
        <v>-60.87</v>
      </c>
      <c r="E18" s="184"/>
      <c r="F18" s="165"/>
    </row>
    <row r="19" spans="1:6" s="36" customFormat="1" ht="30" customHeight="1">
      <c r="A19" s="110" t="s">
        <v>175</v>
      </c>
      <c r="B19" s="172" t="s">
        <v>6</v>
      </c>
      <c r="C19" s="106">
        <v>7914</v>
      </c>
      <c r="D19" s="173">
        <v>-84.87</v>
      </c>
      <c r="E19" s="184"/>
      <c r="F19" s="165"/>
    </row>
    <row r="20" spans="1:6" s="36" customFormat="1" ht="30" customHeight="1">
      <c r="A20" s="179" t="s">
        <v>176</v>
      </c>
      <c r="B20" s="180" t="s">
        <v>6</v>
      </c>
      <c r="C20" s="157">
        <v>54079</v>
      </c>
      <c r="D20" s="181">
        <v>252.9</v>
      </c>
      <c r="E20" s="184"/>
      <c r="F20" s="191"/>
    </row>
    <row r="21" spans="1:10" s="37" customFormat="1" ht="21.75" customHeight="1">
      <c r="A21" s="182" t="s">
        <v>177</v>
      </c>
      <c r="B21" s="183"/>
      <c r="C21" s="183"/>
      <c r="D21" s="183"/>
      <c r="E21" s="192"/>
      <c r="F21" s="193"/>
      <c r="G21" s="193"/>
      <c r="H21" s="193"/>
      <c r="I21" s="193"/>
      <c r="J21" s="194"/>
    </row>
  </sheetData>
  <sheetProtection/>
  <mergeCells count="2">
    <mergeCell ref="A1:D1"/>
    <mergeCell ref="A21:D2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1">
      <selection activeCell="C3" sqref="C3"/>
    </sheetView>
  </sheetViews>
  <sheetFormatPr defaultColWidth="5.5" defaultRowHeight="15" customHeight="1"/>
  <cols>
    <col min="1" max="1" width="21.91015625" style="3" customWidth="1"/>
    <col min="2" max="2" width="5.33203125" style="3" customWidth="1"/>
    <col min="3" max="3" width="9.58203125" style="22" customWidth="1"/>
    <col min="4" max="4" width="9.58203125" style="23" customWidth="1"/>
    <col min="5" max="5" width="6.75" style="3" bestFit="1" customWidth="1"/>
    <col min="6" max="6" width="5.75" style="3" bestFit="1" customWidth="1"/>
    <col min="7" max="16384" width="5.5" style="3" customWidth="1"/>
  </cols>
  <sheetData>
    <row r="1" spans="1:4" ht="46.5" customHeight="1">
      <c r="A1" s="147" t="s">
        <v>178</v>
      </c>
      <c r="B1" s="147"/>
      <c r="C1" s="147"/>
      <c r="D1" s="147"/>
    </row>
    <row r="2" spans="1:11" s="2" customFormat="1" ht="34.5" customHeight="1">
      <c r="A2" s="8" t="s">
        <v>1</v>
      </c>
      <c r="B2" s="41" t="s">
        <v>2</v>
      </c>
      <c r="C2" s="10" t="s">
        <v>3</v>
      </c>
      <c r="D2" s="11" t="s">
        <v>4</v>
      </c>
      <c r="F2" s="24"/>
      <c r="G2" s="25"/>
      <c r="H2" s="26"/>
      <c r="I2" s="35"/>
      <c r="K2" s="36"/>
    </row>
    <row r="3" spans="1:5" ht="24.75" customHeight="1">
      <c r="A3" s="148" t="s">
        <v>15</v>
      </c>
      <c r="B3" s="149" t="s">
        <v>6</v>
      </c>
      <c r="C3" s="150">
        <v>416941</v>
      </c>
      <c r="D3" s="151">
        <v>6.641618112713378</v>
      </c>
      <c r="E3" s="159"/>
    </row>
    <row r="4" spans="1:6" ht="24.75" customHeight="1">
      <c r="A4" s="152" t="s">
        <v>179</v>
      </c>
      <c r="B4" s="136" t="s">
        <v>6</v>
      </c>
      <c r="C4" s="153">
        <v>296925</v>
      </c>
      <c r="D4" s="154">
        <v>10.554475794741194</v>
      </c>
      <c r="E4" s="160"/>
      <c r="F4" s="161"/>
    </row>
    <row r="5" spans="1:5" ht="24.75" customHeight="1">
      <c r="A5" s="152" t="s">
        <v>180</v>
      </c>
      <c r="B5" s="136" t="s">
        <v>6</v>
      </c>
      <c r="C5" s="153">
        <v>118204</v>
      </c>
      <c r="D5" s="154">
        <v>56.47661534795674</v>
      </c>
      <c r="E5" s="160"/>
    </row>
    <row r="6" spans="1:5" ht="24.75" customHeight="1">
      <c r="A6" s="152" t="s">
        <v>181</v>
      </c>
      <c r="B6" s="136" t="s">
        <v>6</v>
      </c>
      <c r="C6" s="153">
        <v>31230</v>
      </c>
      <c r="D6" s="154">
        <v>-23.875685557586838</v>
      </c>
      <c r="E6" s="160"/>
    </row>
    <row r="7" spans="1:5" ht="24.75" customHeight="1">
      <c r="A7" s="152" t="s">
        <v>182</v>
      </c>
      <c r="B7" s="136" t="s">
        <v>6</v>
      </c>
      <c r="C7" s="153">
        <v>12676</v>
      </c>
      <c r="D7" s="154">
        <v>-7.609329446064141</v>
      </c>
      <c r="E7" s="160"/>
    </row>
    <row r="8" spans="1:5" ht="24.75" customHeight="1">
      <c r="A8" s="152" t="s">
        <v>183</v>
      </c>
      <c r="B8" s="136" t="s">
        <v>6</v>
      </c>
      <c r="C8" s="153">
        <v>120016</v>
      </c>
      <c r="D8" s="154">
        <v>-1.9445079904572047</v>
      </c>
      <c r="E8" s="160"/>
    </row>
    <row r="9" spans="1:6" ht="24.75" customHeight="1">
      <c r="A9" s="110" t="s">
        <v>16</v>
      </c>
      <c r="B9" s="136" t="s">
        <v>6</v>
      </c>
      <c r="C9" s="153">
        <v>1506102</v>
      </c>
      <c r="D9" s="154">
        <v>11.803613105524773</v>
      </c>
      <c r="E9" s="162"/>
      <c r="F9" s="163"/>
    </row>
    <row r="10" spans="1:5" ht="24.75" customHeight="1">
      <c r="A10" s="152" t="s">
        <v>184</v>
      </c>
      <c r="B10" s="136" t="s">
        <v>6</v>
      </c>
      <c r="C10" s="153">
        <v>154384</v>
      </c>
      <c r="D10" s="154">
        <v>6.159833867396477</v>
      </c>
      <c r="E10" s="162"/>
    </row>
    <row r="11" spans="1:5" ht="24.75" customHeight="1">
      <c r="A11" s="152" t="s">
        <v>120</v>
      </c>
      <c r="B11" s="136" t="s">
        <v>6</v>
      </c>
      <c r="C11" s="153">
        <v>341274</v>
      </c>
      <c r="D11" s="154">
        <v>17.83590798914432</v>
      </c>
      <c r="E11" s="162"/>
    </row>
    <row r="12" spans="1:7" ht="24.75" customHeight="1">
      <c r="A12" s="152" t="s">
        <v>185</v>
      </c>
      <c r="B12" s="136" t="s">
        <v>6</v>
      </c>
      <c r="C12" s="153">
        <v>14554</v>
      </c>
      <c r="D12" s="154">
        <v>153.42155667769458</v>
      </c>
      <c r="E12" s="162"/>
      <c r="F12" s="160"/>
      <c r="G12" s="160"/>
    </row>
    <row r="13" spans="1:7" ht="24.75" customHeight="1">
      <c r="A13" s="152" t="s">
        <v>186</v>
      </c>
      <c r="B13" s="136" t="s">
        <v>6</v>
      </c>
      <c r="C13" s="153">
        <v>14418</v>
      </c>
      <c r="D13" s="154">
        <v>-19.28567429882998</v>
      </c>
      <c r="E13" s="160"/>
      <c r="F13" s="160"/>
      <c r="G13" s="160"/>
    </row>
    <row r="14" spans="1:7" ht="24.75" customHeight="1">
      <c r="A14" s="152" t="s">
        <v>187</v>
      </c>
      <c r="B14" s="136" t="s">
        <v>6</v>
      </c>
      <c r="C14" s="153">
        <v>320412</v>
      </c>
      <c r="D14" s="154">
        <v>4.427236106222378</v>
      </c>
      <c r="E14" s="162"/>
      <c r="F14" s="160"/>
      <c r="G14" s="160"/>
    </row>
    <row r="15" spans="1:7" ht="24.75" customHeight="1">
      <c r="A15" s="152" t="s">
        <v>188</v>
      </c>
      <c r="B15" s="136" t="s">
        <v>6</v>
      </c>
      <c r="C15" s="153">
        <v>293047</v>
      </c>
      <c r="D15" s="154">
        <v>7.860797232139571</v>
      </c>
      <c r="E15" s="162"/>
      <c r="F15" s="160"/>
      <c r="G15" s="160"/>
    </row>
    <row r="16" spans="1:7" ht="24.75" customHeight="1">
      <c r="A16" s="110" t="s">
        <v>189</v>
      </c>
      <c r="B16" s="136" t="s">
        <v>6</v>
      </c>
      <c r="C16" s="153">
        <v>26360</v>
      </c>
      <c r="D16" s="154">
        <v>42.81844286720485</v>
      </c>
      <c r="E16" s="162"/>
      <c r="F16" s="160"/>
      <c r="G16" s="160"/>
    </row>
    <row r="17" spans="1:10" ht="24.75" customHeight="1">
      <c r="A17" s="152" t="s">
        <v>190</v>
      </c>
      <c r="B17" s="136" t="s">
        <v>6</v>
      </c>
      <c r="C17" s="153">
        <v>87354</v>
      </c>
      <c r="D17" s="154">
        <v>86.79753656658968</v>
      </c>
      <c r="E17" s="160"/>
      <c r="F17" s="160"/>
      <c r="G17" s="160"/>
      <c r="J17" s="160"/>
    </row>
    <row r="18" spans="1:7" ht="24.75" customHeight="1">
      <c r="A18" s="152" t="s">
        <v>191</v>
      </c>
      <c r="B18" s="136" t="s">
        <v>6</v>
      </c>
      <c r="C18" s="153">
        <v>82184</v>
      </c>
      <c r="D18" s="154">
        <v>111.91274302511474</v>
      </c>
      <c r="E18" s="160"/>
      <c r="F18" s="164"/>
      <c r="G18" s="160"/>
    </row>
    <row r="19" spans="1:7" ht="24.75" customHeight="1">
      <c r="A19" s="152" t="s">
        <v>192</v>
      </c>
      <c r="B19" s="136" t="s">
        <v>6</v>
      </c>
      <c r="C19" s="153">
        <v>21753</v>
      </c>
      <c r="D19" s="154">
        <v>-33.19308375049906</v>
      </c>
      <c r="F19" s="164"/>
      <c r="G19" s="160"/>
    </row>
    <row r="20" spans="1:5" ht="24.75" customHeight="1">
      <c r="A20" s="155" t="s">
        <v>193</v>
      </c>
      <c r="B20" s="156" t="s">
        <v>6</v>
      </c>
      <c r="C20" s="157">
        <v>27588</v>
      </c>
      <c r="D20" s="158">
        <v>27.145359019264447</v>
      </c>
      <c r="E20" s="162"/>
    </row>
    <row r="21" ht="24.75" customHeight="1">
      <c r="A21" s="37" t="s">
        <v>194</v>
      </c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C3" sqref="C3"/>
    </sheetView>
  </sheetViews>
  <sheetFormatPr defaultColWidth="5.5" defaultRowHeight="22.5"/>
  <cols>
    <col min="1" max="1" width="21.91015625" style="120" customWidth="1"/>
    <col min="2" max="2" width="5.33203125" style="120" customWidth="1"/>
    <col min="3" max="3" width="10" style="121" customWidth="1"/>
    <col min="4" max="4" width="10" style="122" customWidth="1"/>
    <col min="5" max="5" width="7.33203125" style="120" bestFit="1" customWidth="1"/>
    <col min="6" max="16384" width="5.5" style="120" customWidth="1"/>
  </cols>
  <sheetData>
    <row r="1" spans="1:4" s="1" customFormat="1" ht="46.5" customHeight="1">
      <c r="A1" s="7" t="s">
        <v>195</v>
      </c>
      <c r="B1" s="7"/>
      <c r="C1" s="7"/>
      <c r="D1" s="7"/>
    </row>
    <row r="2" spans="1:7" s="2" customFormat="1" ht="34.5" customHeight="1">
      <c r="A2" s="8" t="s">
        <v>1</v>
      </c>
      <c r="B2" s="41" t="s">
        <v>2</v>
      </c>
      <c r="C2" s="10" t="s">
        <v>196</v>
      </c>
      <c r="D2" s="11" t="s">
        <v>4</v>
      </c>
      <c r="E2" s="35"/>
      <c r="G2" s="36"/>
    </row>
    <row r="3" spans="1:5" ht="21.75" customHeight="1">
      <c r="A3" s="42" t="s">
        <v>197</v>
      </c>
      <c r="B3" s="39" t="s">
        <v>18</v>
      </c>
      <c r="C3" s="123">
        <v>5237.4694633041</v>
      </c>
      <c r="D3" s="124">
        <v>10.23</v>
      </c>
      <c r="E3" s="140"/>
    </row>
    <row r="4" spans="1:5" ht="21.75" customHeight="1">
      <c r="A4" s="12" t="s">
        <v>198</v>
      </c>
      <c r="B4" s="13" t="s">
        <v>18</v>
      </c>
      <c r="C4" s="125">
        <v>5164.0245315104</v>
      </c>
      <c r="D4" s="126">
        <v>9.89</v>
      </c>
      <c r="E4" s="141"/>
    </row>
    <row r="5" spans="1:5" ht="21.75" customHeight="1">
      <c r="A5" s="12" t="s">
        <v>199</v>
      </c>
      <c r="B5" s="13" t="s">
        <v>18</v>
      </c>
      <c r="C5" s="125">
        <v>3713.0284621741</v>
      </c>
      <c r="D5" s="126">
        <v>15.43</v>
      </c>
      <c r="E5" s="142"/>
    </row>
    <row r="6" spans="1:6" s="120" customFormat="1" ht="21.75" customHeight="1">
      <c r="A6" s="12" t="s">
        <v>200</v>
      </c>
      <c r="B6" s="13" t="s">
        <v>18</v>
      </c>
      <c r="C6" s="125">
        <v>765.6256440963</v>
      </c>
      <c r="D6" s="126">
        <v>-4.44</v>
      </c>
      <c r="E6" s="142"/>
      <c r="F6" s="143"/>
    </row>
    <row r="7" spans="1:6" ht="21.75" customHeight="1">
      <c r="A7" s="12" t="s">
        <v>201</v>
      </c>
      <c r="B7" s="13" t="s">
        <v>18</v>
      </c>
      <c r="C7" s="125">
        <v>73.4449317937</v>
      </c>
      <c r="D7" s="126">
        <v>41.22</v>
      </c>
      <c r="E7" s="142"/>
      <c r="F7" s="143"/>
    </row>
    <row r="8" spans="1:4" ht="21.75" customHeight="1">
      <c r="A8" s="12" t="s">
        <v>202</v>
      </c>
      <c r="B8" s="13" t="s">
        <v>18</v>
      </c>
      <c r="C8" s="125">
        <v>2888.0115646528</v>
      </c>
      <c r="D8" s="126">
        <v>5.41</v>
      </c>
    </row>
    <row r="9" spans="1:4" ht="21.75" customHeight="1">
      <c r="A9" s="12" t="s">
        <v>203</v>
      </c>
      <c r="B9" s="13" t="s">
        <v>18</v>
      </c>
      <c r="C9" s="125">
        <v>2880.2159275274</v>
      </c>
      <c r="D9" s="126">
        <v>7.06</v>
      </c>
    </row>
    <row r="10" spans="1:4" ht="21.75" customHeight="1">
      <c r="A10" s="12" t="s">
        <v>204</v>
      </c>
      <c r="B10" s="13" t="s">
        <v>18</v>
      </c>
      <c r="C10" s="125">
        <v>1189.576202645</v>
      </c>
      <c r="D10" s="126">
        <v>6.94</v>
      </c>
    </row>
    <row r="11" spans="1:5" ht="21.75" customHeight="1">
      <c r="A11" s="12" t="s">
        <v>205</v>
      </c>
      <c r="B11" s="13" t="s">
        <v>18</v>
      </c>
      <c r="C11" s="125">
        <v>188.6483092933</v>
      </c>
      <c r="D11" s="126">
        <v>2.59</v>
      </c>
      <c r="E11" s="144"/>
    </row>
    <row r="12" spans="1:5" ht="21.75" customHeight="1">
      <c r="A12" s="12" t="s">
        <v>206</v>
      </c>
      <c r="B12" s="13" t="s">
        <v>18</v>
      </c>
      <c r="C12" s="125">
        <v>1000.9278933517</v>
      </c>
      <c r="D12" s="126">
        <v>7.8</v>
      </c>
      <c r="E12" s="144"/>
    </row>
    <row r="13" spans="1:5" ht="21.75" customHeight="1">
      <c r="A13" s="12" t="s">
        <v>207</v>
      </c>
      <c r="B13" s="13" t="s">
        <v>18</v>
      </c>
      <c r="C13" s="125">
        <v>1689.6397248824</v>
      </c>
      <c r="D13" s="126">
        <v>7.23</v>
      </c>
      <c r="E13" s="142"/>
    </row>
    <row r="14" spans="1:4" ht="21.75" customHeight="1">
      <c r="A14" s="12" t="s">
        <v>205</v>
      </c>
      <c r="B14" s="13" t="s">
        <v>18</v>
      </c>
      <c r="C14" s="125">
        <v>433.4292162803</v>
      </c>
      <c r="D14" s="126">
        <v>1.63</v>
      </c>
    </row>
    <row r="15" spans="1:5" ht="21.75" customHeight="1">
      <c r="A15" s="12" t="s">
        <v>206</v>
      </c>
      <c r="B15" s="13" t="s">
        <v>18</v>
      </c>
      <c r="C15" s="125">
        <v>985.8337233658</v>
      </c>
      <c r="D15" s="126">
        <v>3.45</v>
      </c>
      <c r="E15" s="145"/>
    </row>
    <row r="16" spans="1:5" ht="21.75" customHeight="1">
      <c r="A16" s="12" t="s">
        <v>208</v>
      </c>
      <c r="B16" s="13" t="s">
        <v>18</v>
      </c>
      <c r="C16" s="125">
        <v>1</v>
      </c>
      <c r="D16" s="126">
        <v>-54.55</v>
      </c>
      <c r="E16" s="146"/>
    </row>
    <row r="17" spans="1:5" ht="21.75" customHeight="1">
      <c r="A17" s="12" t="s">
        <v>209</v>
      </c>
      <c r="B17" s="13" t="s">
        <v>18</v>
      </c>
      <c r="C17" s="125">
        <v>7.7956371254</v>
      </c>
      <c r="D17" s="126">
        <v>-84.28</v>
      </c>
      <c r="E17" s="146"/>
    </row>
    <row r="18" spans="1:7" ht="21.75" customHeight="1">
      <c r="A18" s="127" t="s">
        <v>210</v>
      </c>
      <c r="B18" s="13" t="s">
        <v>18</v>
      </c>
      <c r="C18" s="125">
        <v>5193.0138158731</v>
      </c>
      <c r="D18" s="126">
        <v>10.4</v>
      </c>
      <c r="E18" s="144"/>
      <c r="F18" s="144"/>
      <c r="G18" s="144"/>
    </row>
    <row r="19" spans="1:6" s="120" customFormat="1" ht="21.75" customHeight="1">
      <c r="A19" s="12" t="s">
        <v>199</v>
      </c>
      <c r="B19" s="13" t="s">
        <v>18</v>
      </c>
      <c r="C19" s="125">
        <v>3694.2116543709</v>
      </c>
      <c r="D19" s="126">
        <v>15.52</v>
      </c>
      <c r="E19" s="142"/>
      <c r="F19" s="143"/>
    </row>
    <row r="20" spans="1:6" s="120" customFormat="1" ht="21.75" customHeight="1">
      <c r="A20" s="12" t="s">
        <v>200</v>
      </c>
      <c r="B20" s="13" t="s">
        <v>18</v>
      </c>
      <c r="C20" s="125">
        <v>744.4095307738</v>
      </c>
      <c r="D20" s="126">
        <v>-4.21</v>
      </c>
      <c r="E20" s="142"/>
      <c r="F20" s="143"/>
    </row>
    <row r="21" spans="1:5" ht="21.75" customHeight="1">
      <c r="A21" s="127" t="s">
        <v>211</v>
      </c>
      <c r="B21" s="13" t="s">
        <v>18</v>
      </c>
      <c r="C21" s="125">
        <v>2881.3181738681</v>
      </c>
      <c r="D21" s="126">
        <v>5.75</v>
      </c>
      <c r="E21" s="144"/>
    </row>
    <row r="22" spans="1:5" ht="21.75" customHeight="1">
      <c r="A22" s="12" t="s">
        <v>204</v>
      </c>
      <c r="B22" s="13" t="s">
        <v>18</v>
      </c>
      <c r="C22" s="125">
        <v>1189.4993271924</v>
      </c>
      <c r="D22" s="126">
        <v>6.94</v>
      </c>
      <c r="E22" s="142"/>
    </row>
    <row r="23" spans="1:5" ht="21.75" customHeight="1">
      <c r="A23" s="12" t="s">
        <v>207</v>
      </c>
      <c r="B23" s="13" t="s">
        <v>18</v>
      </c>
      <c r="C23" s="125">
        <v>1683.3126467983</v>
      </c>
      <c r="D23" s="126">
        <v>7.85</v>
      </c>
      <c r="E23" s="144"/>
    </row>
    <row r="24" spans="1:4" ht="14.25" customHeight="1">
      <c r="A24" s="128"/>
      <c r="B24" s="129"/>
      <c r="C24" s="130"/>
      <c r="D24" s="131"/>
    </row>
    <row r="25" spans="1:4" ht="34.5" customHeight="1">
      <c r="A25" s="132" t="s">
        <v>1</v>
      </c>
      <c r="B25" s="133" t="s">
        <v>2</v>
      </c>
      <c r="C25" s="134" t="s">
        <v>3</v>
      </c>
      <c r="D25" s="135" t="s">
        <v>4</v>
      </c>
    </row>
    <row r="26" spans="1:4" ht="21.75" customHeight="1">
      <c r="A26" s="110" t="s">
        <v>212</v>
      </c>
      <c r="B26" s="136" t="s">
        <v>18</v>
      </c>
      <c r="C26" s="137">
        <v>68.26</v>
      </c>
      <c r="D26" s="138">
        <v>19.81</v>
      </c>
    </row>
    <row r="27" spans="1:5" ht="21.75" customHeight="1">
      <c r="A27" s="110" t="s">
        <v>213</v>
      </c>
      <c r="B27" s="136" t="s">
        <v>18</v>
      </c>
      <c r="C27" s="137">
        <v>11.84</v>
      </c>
      <c r="D27" s="138">
        <v>20.6</v>
      </c>
      <c r="E27" s="142"/>
    </row>
    <row r="28" spans="1:4" ht="21.75" customHeight="1">
      <c r="A28" s="110" t="s">
        <v>214</v>
      </c>
      <c r="B28" s="136" t="s">
        <v>18</v>
      </c>
      <c r="C28" s="137">
        <v>56.42</v>
      </c>
      <c r="D28" s="138">
        <v>19.65</v>
      </c>
    </row>
    <row r="29" spans="1:4" ht="39.75" customHeight="1">
      <c r="A29" s="139" t="s">
        <v>215</v>
      </c>
      <c r="B29" s="139"/>
      <c r="C29" s="139"/>
      <c r="D29" s="139"/>
    </row>
  </sheetData>
  <sheetProtection/>
  <mergeCells count="2">
    <mergeCell ref="A1:D1"/>
    <mergeCell ref="A29:D29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C3" sqref="C3"/>
    </sheetView>
  </sheetViews>
  <sheetFormatPr defaultColWidth="4.91015625" defaultRowHeight="22.5"/>
  <cols>
    <col min="1" max="1" width="21.91015625" style="98" customWidth="1"/>
    <col min="2" max="2" width="5.33203125" style="98" customWidth="1"/>
    <col min="3" max="3" width="9.58203125" style="99" customWidth="1"/>
    <col min="4" max="4" width="9.58203125" style="100" customWidth="1"/>
    <col min="5" max="16384" width="4.91015625" style="98" customWidth="1"/>
  </cols>
  <sheetData>
    <row r="1" spans="1:4" s="1" customFormat="1" ht="46.5" customHeight="1">
      <c r="A1" s="7" t="s">
        <v>216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1-4月</v>
      </c>
      <c r="D2" s="11" t="s">
        <v>4</v>
      </c>
      <c r="F2" s="24"/>
      <c r="G2" s="25"/>
      <c r="H2" s="26"/>
      <c r="I2" s="35"/>
      <c r="K2" s="36"/>
    </row>
    <row r="3" spans="1:4" ht="35.25" customHeight="1">
      <c r="A3" s="42" t="s">
        <v>21</v>
      </c>
      <c r="B3" s="101" t="s">
        <v>22</v>
      </c>
      <c r="C3" s="102">
        <v>8852</v>
      </c>
      <c r="D3" s="103">
        <v>1</v>
      </c>
    </row>
    <row r="4" spans="1:4" ht="35.25" customHeight="1">
      <c r="A4" s="104" t="s">
        <v>23</v>
      </c>
      <c r="B4" s="105" t="s">
        <v>22</v>
      </c>
      <c r="C4" s="106">
        <v>10052</v>
      </c>
      <c r="D4" s="107">
        <v>0.9</v>
      </c>
    </row>
    <row r="5" spans="1:4" ht="35.25" customHeight="1">
      <c r="A5" s="12" t="s">
        <v>24</v>
      </c>
      <c r="B5" s="105" t="s">
        <v>22</v>
      </c>
      <c r="C5" s="106">
        <v>5950</v>
      </c>
      <c r="D5" s="107">
        <v>1.3</v>
      </c>
    </row>
    <row r="6" spans="1:4" ht="35.25" customHeight="1">
      <c r="A6" s="12" t="s">
        <v>217</v>
      </c>
      <c r="B6" s="108" t="s">
        <v>30</v>
      </c>
      <c r="C6" s="109">
        <v>101.8</v>
      </c>
      <c r="D6" s="107">
        <v>1.7999999999999972</v>
      </c>
    </row>
    <row r="7" spans="1:4" ht="35.25" customHeight="1">
      <c r="A7" s="110" t="s">
        <v>218</v>
      </c>
      <c r="B7" s="108" t="s">
        <v>30</v>
      </c>
      <c r="C7" s="111">
        <v>103.4</v>
      </c>
      <c r="D7" s="107">
        <v>3.4000000000000057</v>
      </c>
    </row>
    <row r="8" spans="1:4" ht="35.25" customHeight="1">
      <c r="A8" s="110" t="s">
        <v>219</v>
      </c>
      <c r="B8" s="108" t="s">
        <v>30</v>
      </c>
      <c r="C8" s="111">
        <v>103.9</v>
      </c>
      <c r="D8" s="107">
        <v>3.9000000000000057</v>
      </c>
    </row>
    <row r="9" spans="1:4" ht="35.25" customHeight="1">
      <c r="A9" s="110" t="s">
        <v>220</v>
      </c>
      <c r="B9" s="108" t="s">
        <v>30</v>
      </c>
      <c r="C9" s="111">
        <v>99.5</v>
      </c>
      <c r="D9" s="107">
        <v>-0.5</v>
      </c>
    </row>
    <row r="10" spans="1:4" ht="35.25" customHeight="1">
      <c r="A10" s="110" t="s">
        <v>221</v>
      </c>
      <c r="B10" s="108" t="s">
        <v>30</v>
      </c>
      <c r="C10" s="111">
        <v>99.3</v>
      </c>
      <c r="D10" s="107">
        <v>-0.7000000000000028</v>
      </c>
    </row>
    <row r="11" spans="1:4" ht="35.25" customHeight="1">
      <c r="A11" s="110" t="s">
        <v>222</v>
      </c>
      <c r="B11" s="108" t="s">
        <v>30</v>
      </c>
      <c r="C11" s="111">
        <v>100.5</v>
      </c>
      <c r="D11" s="107">
        <v>0.5</v>
      </c>
    </row>
    <row r="12" spans="1:4" ht="35.25" customHeight="1">
      <c r="A12" s="110" t="s">
        <v>223</v>
      </c>
      <c r="B12" s="108" t="s">
        <v>30</v>
      </c>
      <c r="C12" s="111">
        <v>101.3</v>
      </c>
      <c r="D12" s="107">
        <v>1.2999999999999972</v>
      </c>
    </row>
    <row r="13" spans="1:4" ht="35.25" customHeight="1">
      <c r="A13" s="110" t="s">
        <v>224</v>
      </c>
      <c r="B13" s="108" t="s">
        <v>30</v>
      </c>
      <c r="C13" s="112">
        <v>101.5</v>
      </c>
      <c r="D13" s="107">
        <v>1.5</v>
      </c>
    </row>
    <row r="14" spans="1:4" ht="35.25" customHeight="1">
      <c r="A14" s="110" t="s">
        <v>225</v>
      </c>
      <c r="B14" s="108" t="s">
        <v>30</v>
      </c>
      <c r="C14" s="112">
        <v>103.5</v>
      </c>
      <c r="D14" s="107">
        <v>3.5</v>
      </c>
    </row>
    <row r="15" spans="1:6" ht="35.25" customHeight="1">
      <c r="A15" s="113" t="s">
        <v>226</v>
      </c>
      <c r="B15" s="114" t="s">
        <v>30</v>
      </c>
      <c r="C15" s="115">
        <v>100.9</v>
      </c>
      <c r="D15" s="116">
        <v>0.9000000000000057</v>
      </c>
      <c r="F15" s="119"/>
    </row>
    <row r="16" spans="1:4" ht="16.5" customHeight="1">
      <c r="A16" s="117" t="s">
        <v>227</v>
      </c>
      <c r="B16" s="117"/>
      <c r="C16" s="117"/>
      <c r="D16" s="117"/>
    </row>
    <row r="17" ht="15" customHeight="1">
      <c r="A17" s="118"/>
    </row>
    <row r="18" ht="20.25" customHeight="1">
      <c r="A18" s="118"/>
    </row>
    <row r="19" ht="15.75" customHeight="1">
      <c r="A19" s="118"/>
    </row>
    <row r="20" ht="13.5">
      <c r="A20" s="118"/>
    </row>
  </sheetData>
  <sheetProtection/>
  <mergeCells count="2">
    <mergeCell ref="A1:D1"/>
    <mergeCell ref="A16:D16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5.5" style="81" customWidth="1"/>
    <col min="6" max="16384" width="5.5" style="4" customWidth="1"/>
  </cols>
  <sheetData>
    <row r="1" spans="1:4" s="1" customFormat="1" ht="46.5" customHeight="1">
      <c r="A1" s="7" t="s">
        <v>228</v>
      </c>
      <c r="B1" s="7"/>
      <c r="C1" s="7"/>
      <c r="D1" s="7"/>
    </row>
    <row r="2" spans="1:9" s="2" customFormat="1" ht="34.5" customHeight="1">
      <c r="A2" s="8" t="s">
        <v>1</v>
      </c>
      <c r="B2" s="41" t="s">
        <v>2</v>
      </c>
      <c r="C2" s="10" t="str">
        <f>+'地区生产总值'!C2</f>
        <v>1-3月</v>
      </c>
      <c r="D2" s="11" t="s">
        <v>4</v>
      </c>
      <c r="E2" s="25"/>
      <c r="F2" s="26"/>
      <c r="G2" s="35"/>
      <c r="I2" s="36"/>
    </row>
    <row r="3" spans="1:5" ht="27.75" customHeight="1">
      <c r="A3" s="82" t="s">
        <v>32</v>
      </c>
      <c r="B3" s="13" t="s">
        <v>6</v>
      </c>
      <c r="C3" s="16">
        <v>6956172.3319</v>
      </c>
      <c r="D3" s="44">
        <v>4.8</v>
      </c>
      <c r="E3" s="93"/>
    </row>
    <row r="4" spans="1:5" ht="27.75" customHeight="1">
      <c r="A4" s="82" t="s">
        <v>229</v>
      </c>
      <c r="B4" s="13" t="s">
        <v>6</v>
      </c>
      <c r="C4" s="16">
        <v>1450370.5996</v>
      </c>
      <c r="D4" s="44">
        <v>5</v>
      </c>
      <c r="E4" s="93"/>
    </row>
    <row r="5" spans="1:5" ht="27.75" customHeight="1">
      <c r="A5" s="82" t="s">
        <v>230</v>
      </c>
      <c r="B5" s="13" t="s">
        <v>6</v>
      </c>
      <c r="C5" s="16">
        <v>1461488.8543</v>
      </c>
      <c r="D5" s="44">
        <v>4.6</v>
      </c>
      <c r="E5" s="93"/>
    </row>
    <row r="6" spans="1:5" ht="27.75" customHeight="1">
      <c r="A6" s="83" t="s">
        <v>231</v>
      </c>
      <c r="B6" s="13" t="s">
        <v>6</v>
      </c>
      <c r="C6" s="16">
        <v>1180556.8143</v>
      </c>
      <c r="D6" s="44">
        <v>4.8</v>
      </c>
      <c r="E6" s="93"/>
    </row>
    <row r="7" spans="1:5" ht="27.75" customHeight="1">
      <c r="A7" s="82" t="s">
        <v>232</v>
      </c>
      <c r="B7" s="13" t="s">
        <v>6</v>
      </c>
      <c r="C7" s="16">
        <v>411434.2294</v>
      </c>
      <c r="D7" s="44">
        <v>3.8</v>
      </c>
      <c r="E7" s="94"/>
    </row>
    <row r="8" spans="1:5" ht="27.75" customHeight="1">
      <c r="A8" s="83" t="s">
        <v>233</v>
      </c>
      <c r="B8" s="13" t="s">
        <v>6</v>
      </c>
      <c r="C8" s="16">
        <v>1224827.7426</v>
      </c>
      <c r="D8" s="44">
        <v>4.1</v>
      </c>
      <c r="E8" s="94"/>
    </row>
    <row r="9" spans="1:5" ht="27.75" customHeight="1">
      <c r="A9" s="83" t="s">
        <v>234</v>
      </c>
      <c r="B9" s="13" t="s">
        <v>6</v>
      </c>
      <c r="C9" s="16">
        <v>1151967.4282</v>
      </c>
      <c r="D9" s="44">
        <v>6.1</v>
      </c>
      <c r="E9" s="93"/>
    </row>
    <row r="10" spans="1:5" ht="27.75" customHeight="1">
      <c r="A10" s="83" t="s">
        <v>235</v>
      </c>
      <c r="B10" s="13" t="s">
        <v>6</v>
      </c>
      <c r="C10" s="16">
        <v>75526.6635</v>
      </c>
      <c r="D10" s="44">
        <v>5.9</v>
      </c>
      <c r="E10" s="93"/>
    </row>
    <row r="11" spans="1:5" ht="27.75" customHeight="1">
      <c r="A11" s="84" t="s">
        <v>52</v>
      </c>
      <c r="B11" s="13" t="s">
        <v>6</v>
      </c>
      <c r="C11" s="16">
        <v>517740.22</v>
      </c>
      <c r="D11" s="85">
        <v>3.4000000000000057</v>
      </c>
      <c r="E11" s="95"/>
    </row>
    <row r="12" spans="1:5" ht="27.75" customHeight="1">
      <c r="A12" s="82" t="s">
        <v>229</v>
      </c>
      <c r="B12" s="13" t="s">
        <v>6</v>
      </c>
      <c r="C12" s="16">
        <v>11191.98</v>
      </c>
      <c r="D12" s="85">
        <v>4.099999999999994</v>
      </c>
      <c r="E12" s="94"/>
    </row>
    <row r="13" spans="1:5" ht="27.75" customHeight="1">
      <c r="A13" s="82" t="s">
        <v>230</v>
      </c>
      <c r="B13" s="13" t="s">
        <v>6</v>
      </c>
      <c r="C13" s="16">
        <v>41589.77</v>
      </c>
      <c r="D13" s="85">
        <v>5.099999999999994</v>
      </c>
      <c r="E13" s="94"/>
    </row>
    <row r="14" spans="1:5" ht="27.75" customHeight="1">
      <c r="A14" s="83" t="s">
        <v>231</v>
      </c>
      <c r="B14" s="13" t="s">
        <v>6</v>
      </c>
      <c r="C14" s="16">
        <v>189138.83</v>
      </c>
      <c r="D14" s="85">
        <v>3</v>
      </c>
      <c r="E14" s="94"/>
    </row>
    <row r="15" spans="1:5" ht="27.75" customHeight="1">
      <c r="A15" s="82" t="s">
        <v>232</v>
      </c>
      <c r="B15" s="13" t="s">
        <v>6</v>
      </c>
      <c r="C15" s="16">
        <v>39904.29</v>
      </c>
      <c r="D15" s="85">
        <v>5.5</v>
      </c>
      <c r="E15" s="94"/>
    </row>
    <row r="16" spans="1:5" ht="27.75" customHeight="1">
      <c r="A16" s="83" t="s">
        <v>233</v>
      </c>
      <c r="B16" s="13" t="s">
        <v>6</v>
      </c>
      <c r="C16" s="16">
        <v>122345.98</v>
      </c>
      <c r="D16" s="85">
        <v>0.5999999999999943</v>
      </c>
      <c r="E16" s="94"/>
    </row>
    <row r="17" spans="1:7" ht="27.75" customHeight="1">
      <c r="A17" s="83" t="s">
        <v>234</v>
      </c>
      <c r="B17" s="13" t="s">
        <v>6</v>
      </c>
      <c r="C17" s="16">
        <v>86187.72</v>
      </c>
      <c r="D17" s="85">
        <v>6.099999999999994</v>
      </c>
      <c r="E17" s="94"/>
      <c r="F17" s="96"/>
      <c r="G17" s="97"/>
    </row>
    <row r="18" spans="1:7" ht="27.75" customHeight="1">
      <c r="A18" s="83" t="s">
        <v>235</v>
      </c>
      <c r="B18" s="19" t="s">
        <v>6</v>
      </c>
      <c r="C18" s="20">
        <v>27380.37</v>
      </c>
      <c r="D18" s="85">
        <v>1.9000000000000057</v>
      </c>
      <c r="E18" s="94"/>
      <c r="F18" s="96"/>
      <c r="G18" s="97"/>
    </row>
    <row r="19" spans="1:5" ht="36" customHeight="1">
      <c r="A19" s="86" t="s">
        <v>236</v>
      </c>
      <c r="B19" s="87"/>
      <c r="C19" s="87"/>
      <c r="D19" s="87"/>
      <c r="E19" s="94"/>
    </row>
    <row r="20" spans="1:4" ht="18.75" customHeight="1">
      <c r="A20" s="88"/>
      <c r="B20" s="89"/>
      <c r="C20" s="90"/>
      <c r="D20" s="91"/>
    </row>
    <row r="21" spans="1:4" ht="18.75" customHeight="1">
      <c r="A21" s="88"/>
      <c r="B21" s="89"/>
      <c r="C21" s="90"/>
      <c r="D21" s="91"/>
    </row>
    <row r="22" ht="22.5" customHeight="1"/>
    <row r="23" ht="14.25">
      <c r="C23" s="92"/>
    </row>
  </sheetData>
  <sheetProtection/>
  <mergeCells count="2">
    <mergeCell ref="A1:D1"/>
    <mergeCell ref="A19:D19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16384" width="5.5" style="4" customWidth="1"/>
  </cols>
  <sheetData>
    <row r="1" spans="1:4" s="1" customFormat="1" ht="46.5" customHeight="1">
      <c r="A1" s="7" t="s">
        <v>237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1-4月</v>
      </c>
      <c r="D2" s="11" t="s">
        <v>4</v>
      </c>
      <c r="F2" s="24"/>
      <c r="G2" s="25"/>
      <c r="H2" s="26"/>
      <c r="I2" s="35"/>
      <c r="K2" s="36"/>
    </row>
    <row r="3" spans="1:7" ht="22.5" customHeight="1">
      <c r="A3" s="68" t="s">
        <v>7</v>
      </c>
      <c r="B3" s="39" t="s">
        <v>6</v>
      </c>
      <c r="C3" s="69">
        <v>2537142</v>
      </c>
      <c r="D3" s="70">
        <v>6.4</v>
      </c>
      <c r="E3" s="80"/>
      <c r="F3" s="80"/>
      <c r="G3" s="80"/>
    </row>
    <row r="4" spans="1:7" ht="22.5" customHeight="1">
      <c r="A4" s="12" t="s">
        <v>238</v>
      </c>
      <c r="B4" s="71" t="s">
        <v>6</v>
      </c>
      <c r="C4" s="72">
        <v>75673</v>
      </c>
      <c r="D4" s="73">
        <v>12.2</v>
      </c>
      <c r="E4" s="80"/>
      <c r="F4" s="80"/>
      <c r="G4" s="80"/>
    </row>
    <row r="5" spans="1:7" ht="22.5" customHeight="1">
      <c r="A5" s="59" t="s">
        <v>239</v>
      </c>
      <c r="B5" s="71" t="s">
        <v>6</v>
      </c>
      <c r="C5" s="72">
        <v>40162</v>
      </c>
      <c r="D5" s="73">
        <v>5.8</v>
      </c>
      <c r="E5" s="80"/>
      <c r="F5" s="80"/>
      <c r="G5" s="80"/>
    </row>
    <row r="6" spans="1:7" ht="22.5" customHeight="1">
      <c r="A6" s="12" t="s">
        <v>240</v>
      </c>
      <c r="B6" s="13" t="s">
        <v>6</v>
      </c>
      <c r="C6" s="74">
        <v>380222</v>
      </c>
      <c r="D6" s="75">
        <v>7.9</v>
      </c>
      <c r="E6" s="80"/>
      <c r="F6" s="80"/>
      <c r="G6" s="80"/>
    </row>
    <row r="7" spans="1:7" ht="22.5" customHeight="1">
      <c r="A7" s="12" t="s">
        <v>241</v>
      </c>
      <c r="B7" s="13" t="s">
        <v>6</v>
      </c>
      <c r="C7" s="74">
        <v>321383</v>
      </c>
      <c r="D7" s="75">
        <v>10</v>
      </c>
      <c r="E7" s="80"/>
      <c r="F7" s="80"/>
      <c r="G7" s="80"/>
    </row>
    <row r="8" spans="1:7" ht="22.5" customHeight="1">
      <c r="A8" s="45" t="s">
        <v>242</v>
      </c>
      <c r="B8" s="13" t="s">
        <v>6</v>
      </c>
      <c r="C8" s="74">
        <v>214896</v>
      </c>
      <c r="D8" s="75">
        <v>4.2</v>
      </c>
      <c r="E8" s="80"/>
      <c r="F8" s="80"/>
      <c r="G8" s="80"/>
    </row>
    <row r="9" spans="1:7" ht="22.5" customHeight="1">
      <c r="A9" s="12" t="s">
        <v>243</v>
      </c>
      <c r="B9" s="13" t="s">
        <v>6</v>
      </c>
      <c r="C9" s="74">
        <v>174666</v>
      </c>
      <c r="D9" s="75">
        <v>1.1</v>
      </c>
      <c r="E9" s="80"/>
      <c r="F9" s="80"/>
      <c r="G9" s="80"/>
    </row>
    <row r="10" spans="1:7" ht="22.5" customHeight="1">
      <c r="A10" s="45" t="s">
        <v>244</v>
      </c>
      <c r="B10" s="13" t="s">
        <v>6</v>
      </c>
      <c r="C10" s="74">
        <v>654080</v>
      </c>
      <c r="D10" s="75">
        <v>2.3</v>
      </c>
      <c r="E10" s="80"/>
      <c r="F10" s="80"/>
      <c r="G10" s="80"/>
    </row>
    <row r="11" spans="1:7" ht="22.5" customHeight="1">
      <c r="A11" s="45" t="s">
        <v>245</v>
      </c>
      <c r="B11" s="13" t="s">
        <v>6</v>
      </c>
      <c r="C11" s="74">
        <v>783210</v>
      </c>
      <c r="D11" s="75">
        <v>7.2</v>
      </c>
      <c r="E11" s="80"/>
      <c r="F11" s="80"/>
      <c r="G11" s="80"/>
    </row>
    <row r="12" spans="1:7" ht="22.5" customHeight="1">
      <c r="A12" s="45" t="s">
        <v>246</v>
      </c>
      <c r="B12" s="13" t="s">
        <v>6</v>
      </c>
      <c r="C12" s="74">
        <v>8685</v>
      </c>
      <c r="D12" s="75">
        <v>8</v>
      </c>
      <c r="E12" s="80"/>
      <c r="F12" s="80"/>
      <c r="G12" s="80"/>
    </row>
    <row r="13" spans="1:7" ht="22.5" customHeight="1">
      <c r="A13" s="12" t="s">
        <v>71</v>
      </c>
      <c r="B13" s="13" t="s">
        <v>6</v>
      </c>
      <c r="C13" s="74">
        <v>11465895</v>
      </c>
      <c r="D13" s="75">
        <v>6.1</v>
      </c>
      <c r="E13" s="80"/>
      <c r="F13" s="80"/>
      <c r="G13" s="80"/>
    </row>
    <row r="14" spans="1:7" s="33" customFormat="1" ht="22.5" customHeight="1">
      <c r="A14" s="12" t="s">
        <v>238</v>
      </c>
      <c r="B14" s="71" t="s">
        <v>6</v>
      </c>
      <c r="C14" s="72">
        <v>327158</v>
      </c>
      <c r="D14" s="73">
        <v>2.6</v>
      </c>
      <c r="E14" s="80"/>
      <c r="F14" s="80"/>
      <c r="G14" s="80"/>
    </row>
    <row r="15" spans="1:7" s="33" customFormat="1" ht="22.5" customHeight="1">
      <c r="A15" s="59" t="s">
        <v>239</v>
      </c>
      <c r="B15" s="71" t="s">
        <v>6</v>
      </c>
      <c r="C15" s="72">
        <v>204426</v>
      </c>
      <c r="D15" s="73">
        <v>0.3</v>
      </c>
      <c r="E15" s="80"/>
      <c r="F15" s="80"/>
      <c r="G15" s="80"/>
    </row>
    <row r="16" spans="1:7" s="33" customFormat="1" ht="22.5" customHeight="1">
      <c r="A16" s="12" t="s">
        <v>240</v>
      </c>
      <c r="B16" s="13" t="s">
        <v>6</v>
      </c>
      <c r="C16" s="74">
        <v>1527711</v>
      </c>
      <c r="D16" s="75">
        <v>6.6</v>
      </c>
      <c r="E16" s="80"/>
      <c r="F16" s="80"/>
      <c r="G16" s="80"/>
    </row>
    <row r="17" spans="1:7" s="33" customFormat="1" ht="22.5" customHeight="1">
      <c r="A17" s="12" t="s">
        <v>241</v>
      </c>
      <c r="B17" s="13" t="s">
        <v>6</v>
      </c>
      <c r="C17" s="74">
        <v>1722841</v>
      </c>
      <c r="D17" s="75">
        <v>9.3</v>
      </c>
      <c r="E17" s="80"/>
      <c r="F17" s="80"/>
      <c r="G17" s="80"/>
    </row>
    <row r="18" spans="1:7" s="33" customFormat="1" ht="22.5" customHeight="1">
      <c r="A18" s="45" t="s">
        <v>242</v>
      </c>
      <c r="B18" s="13" t="s">
        <v>6</v>
      </c>
      <c r="C18" s="74">
        <v>1019146</v>
      </c>
      <c r="D18" s="75">
        <v>5</v>
      </c>
      <c r="E18" s="80"/>
      <c r="F18" s="80"/>
      <c r="G18" s="80"/>
    </row>
    <row r="19" spans="1:7" s="33" customFormat="1" ht="22.5" customHeight="1">
      <c r="A19" s="12" t="s">
        <v>243</v>
      </c>
      <c r="B19" s="13" t="s">
        <v>6</v>
      </c>
      <c r="C19" s="74">
        <v>884844</v>
      </c>
      <c r="D19" s="75">
        <v>0.5</v>
      </c>
      <c r="E19" s="80"/>
      <c r="F19" s="80"/>
      <c r="G19" s="80"/>
    </row>
    <row r="20" spans="1:7" s="33" customFormat="1" ht="22.5" customHeight="1">
      <c r="A20" s="45" t="s">
        <v>244</v>
      </c>
      <c r="B20" s="13" t="s">
        <v>6</v>
      </c>
      <c r="C20" s="74">
        <v>2884123</v>
      </c>
      <c r="D20" s="75">
        <v>3.4</v>
      </c>
      <c r="E20" s="80"/>
      <c r="F20" s="80"/>
      <c r="G20" s="80"/>
    </row>
    <row r="21" spans="1:7" s="33" customFormat="1" ht="22.5" customHeight="1">
      <c r="A21" s="45" t="s">
        <v>245</v>
      </c>
      <c r="B21" s="13" t="s">
        <v>6</v>
      </c>
      <c r="C21" s="74">
        <v>3404520</v>
      </c>
      <c r="D21" s="75">
        <v>8.5</v>
      </c>
      <c r="E21" s="80"/>
      <c r="F21" s="80"/>
      <c r="G21" s="80"/>
    </row>
    <row r="22" spans="1:7" s="33" customFormat="1" ht="22.5" customHeight="1">
      <c r="A22" s="47" t="s">
        <v>246</v>
      </c>
      <c r="B22" s="19" t="s">
        <v>6</v>
      </c>
      <c r="C22" s="76">
        <v>22711</v>
      </c>
      <c r="D22" s="77">
        <v>61.1</v>
      </c>
      <c r="E22" s="80"/>
      <c r="F22" s="80"/>
      <c r="G22" s="80"/>
    </row>
    <row r="23" spans="1:4" ht="24.75" customHeight="1">
      <c r="A23" s="78" t="s">
        <v>247</v>
      </c>
      <c r="B23" s="79"/>
      <c r="C23" s="79"/>
      <c r="D23" s="79"/>
    </row>
    <row r="24" ht="18.75" customHeight="1"/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5" customWidth="1"/>
    <col min="4" max="4" width="9.58203125" style="6" customWidth="1"/>
    <col min="5" max="5" width="6.08203125" style="4" bestFit="1" customWidth="1"/>
    <col min="6" max="16384" width="5.5" style="4" customWidth="1"/>
  </cols>
  <sheetData>
    <row r="1" spans="1:4" s="1" customFormat="1" ht="46.5" customHeight="1">
      <c r="A1" s="7" t="s">
        <v>248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1-4月</v>
      </c>
      <c r="D2" s="11" t="s">
        <v>4</v>
      </c>
      <c r="F2" s="24"/>
      <c r="G2" s="25"/>
      <c r="H2" s="26"/>
      <c r="I2" s="35"/>
      <c r="K2" s="36"/>
    </row>
    <row r="3" spans="1:8" ht="22.5" customHeight="1">
      <c r="A3" s="42" t="s">
        <v>8</v>
      </c>
      <c r="B3" s="39" t="s">
        <v>6</v>
      </c>
      <c r="C3" s="56" t="s">
        <v>9</v>
      </c>
      <c r="D3" s="43">
        <v>8.3</v>
      </c>
      <c r="G3" s="52"/>
      <c r="H3" s="52"/>
    </row>
    <row r="4" spans="1:8" ht="22.5" customHeight="1">
      <c r="A4" s="12" t="s">
        <v>249</v>
      </c>
      <c r="B4" s="13" t="s">
        <v>6</v>
      </c>
      <c r="C4" s="57" t="s">
        <v>9</v>
      </c>
      <c r="D4" s="58">
        <v>-3.66920688681908</v>
      </c>
      <c r="G4" s="52"/>
      <c r="H4" s="52"/>
    </row>
    <row r="5" spans="1:8" ht="22.5" customHeight="1">
      <c r="A5" s="59" t="s">
        <v>250</v>
      </c>
      <c r="B5" s="60" t="s">
        <v>6</v>
      </c>
      <c r="C5" s="57" t="s">
        <v>9</v>
      </c>
      <c r="D5" s="58">
        <v>0.598370684316023</v>
      </c>
      <c r="G5" s="52"/>
      <c r="H5" s="52"/>
    </row>
    <row r="6" spans="1:8" ht="22.5" customHeight="1">
      <c r="A6" s="12" t="s">
        <v>240</v>
      </c>
      <c r="B6" s="13" t="s">
        <v>6</v>
      </c>
      <c r="C6" s="61" t="s">
        <v>9</v>
      </c>
      <c r="D6" s="44">
        <v>6.7</v>
      </c>
      <c r="G6" s="52"/>
      <c r="H6" s="52"/>
    </row>
    <row r="7" spans="1:8" ht="22.5" customHeight="1">
      <c r="A7" s="12" t="s">
        <v>241</v>
      </c>
      <c r="B7" s="13" t="s">
        <v>6</v>
      </c>
      <c r="C7" s="61" t="s">
        <v>9</v>
      </c>
      <c r="D7" s="44">
        <v>3.6</v>
      </c>
      <c r="G7" s="52"/>
      <c r="H7" s="52"/>
    </row>
    <row r="8" spans="1:8" ht="22.5" customHeight="1">
      <c r="A8" s="45" t="s">
        <v>242</v>
      </c>
      <c r="B8" s="60" t="s">
        <v>6</v>
      </c>
      <c r="C8" s="62" t="s">
        <v>9</v>
      </c>
      <c r="D8" s="63">
        <v>-9.7</v>
      </c>
      <c r="G8" s="52"/>
      <c r="H8" s="52"/>
    </row>
    <row r="9" spans="1:8" ht="22.5" customHeight="1">
      <c r="A9" s="12" t="s">
        <v>243</v>
      </c>
      <c r="B9" s="60" t="s">
        <v>6</v>
      </c>
      <c r="C9" s="62" t="s">
        <v>9</v>
      </c>
      <c r="D9" s="63">
        <v>6.2</v>
      </c>
      <c r="G9" s="52"/>
      <c r="H9" s="52"/>
    </row>
    <row r="10" spans="1:8" ht="22.5" customHeight="1">
      <c r="A10" s="45" t="s">
        <v>244</v>
      </c>
      <c r="B10" s="60" t="s">
        <v>6</v>
      </c>
      <c r="C10" s="62" t="s">
        <v>9</v>
      </c>
      <c r="D10" s="63">
        <v>19.7</v>
      </c>
      <c r="G10" s="52"/>
      <c r="H10" s="52"/>
    </row>
    <row r="11" spans="1:8" ht="22.5" customHeight="1">
      <c r="A11" s="45" t="s">
        <v>245</v>
      </c>
      <c r="B11" s="60" t="s">
        <v>6</v>
      </c>
      <c r="C11" s="62" t="s">
        <v>9</v>
      </c>
      <c r="D11" s="63">
        <v>13</v>
      </c>
      <c r="F11" s="53"/>
      <c r="G11" s="52"/>
      <c r="H11" s="52"/>
    </row>
    <row r="12" spans="1:8" ht="22.5" customHeight="1">
      <c r="A12" s="45" t="s">
        <v>246</v>
      </c>
      <c r="B12" s="60" t="s">
        <v>6</v>
      </c>
      <c r="C12" s="62" t="s">
        <v>9</v>
      </c>
      <c r="D12" s="63">
        <v>65.6</v>
      </c>
      <c r="G12" s="52"/>
      <c r="H12" s="52"/>
    </row>
    <row r="13" spans="1:4" ht="22.5" customHeight="1">
      <c r="A13" s="12" t="s">
        <v>251</v>
      </c>
      <c r="B13" s="13" t="s">
        <v>6</v>
      </c>
      <c r="C13" s="61" t="s">
        <v>9</v>
      </c>
      <c r="D13" s="44">
        <v>2.3</v>
      </c>
    </row>
    <row r="14" spans="1:4" ht="22.5" customHeight="1">
      <c r="A14" s="64" t="s">
        <v>249</v>
      </c>
      <c r="B14" s="13" t="s">
        <v>6</v>
      </c>
      <c r="C14" s="61" t="s">
        <v>9</v>
      </c>
      <c r="D14" s="44">
        <v>-46.6690474644504</v>
      </c>
    </row>
    <row r="15" spans="1:4" ht="22.5" customHeight="1">
      <c r="A15" s="64" t="s">
        <v>250</v>
      </c>
      <c r="B15" s="60" t="s">
        <v>6</v>
      </c>
      <c r="C15" s="61" t="s">
        <v>9</v>
      </c>
      <c r="D15" s="44">
        <v>-17.2851008668881</v>
      </c>
    </row>
    <row r="16" spans="1:4" ht="22.5" customHeight="1">
      <c r="A16" s="12" t="s">
        <v>240</v>
      </c>
      <c r="B16" s="13" t="s">
        <v>6</v>
      </c>
      <c r="C16" s="61" t="s">
        <v>9</v>
      </c>
      <c r="D16" s="44">
        <v>-12.9</v>
      </c>
    </row>
    <row r="17" spans="1:4" ht="22.5" customHeight="1">
      <c r="A17" s="12" t="s">
        <v>241</v>
      </c>
      <c r="B17" s="13" t="s">
        <v>6</v>
      </c>
      <c r="C17" s="61" t="s">
        <v>9</v>
      </c>
      <c r="D17" s="44">
        <v>-7.5</v>
      </c>
    </row>
    <row r="18" spans="1:4" ht="22.5" customHeight="1">
      <c r="A18" s="45" t="s">
        <v>242</v>
      </c>
      <c r="B18" s="60" t="s">
        <v>6</v>
      </c>
      <c r="C18" s="61" t="s">
        <v>9</v>
      </c>
      <c r="D18" s="44">
        <v>36.2</v>
      </c>
    </row>
    <row r="19" spans="1:4" ht="22.5" customHeight="1">
      <c r="A19" s="12" t="s">
        <v>243</v>
      </c>
      <c r="B19" s="60" t="s">
        <v>6</v>
      </c>
      <c r="C19" s="61" t="s">
        <v>9</v>
      </c>
      <c r="D19" s="44">
        <v>38.7</v>
      </c>
    </row>
    <row r="20" spans="1:4" ht="22.5" customHeight="1">
      <c r="A20" s="45" t="s">
        <v>244</v>
      </c>
      <c r="B20" s="60" t="s">
        <v>6</v>
      </c>
      <c r="C20" s="61" t="s">
        <v>9</v>
      </c>
      <c r="D20" s="44">
        <v>-11.8</v>
      </c>
    </row>
    <row r="21" spans="1:4" ht="22.5" customHeight="1">
      <c r="A21" s="45" t="s">
        <v>245</v>
      </c>
      <c r="B21" s="60" t="s">
        <v>6</v>
      </c>
      <c r="C21" s="61" t="s">
        <v>9</v>
      </c>
      <c r="D21" s="44">
        <v>-8.5</v>
      </c>
    </row>
    <row r="22" spans="1:4" ht="22.5" customHeight="1">
      <c r="A22" s="47" t="s">
        <v>246</v>
      </c>
      <c r="B22" s="65" t="s">
        <v>6</v>
      </c>
      <c r="C22" s="66" t="s">
        <v>9</v>
      </c>
      <c r="D22" s="48">
        <v>175.2</v>
      </c>
    </row>
    <row r="23" spans="1:4" ht="27" customHeight="1">
      <c r="A23" s="67" t="s">
        <v>252</v>
      </c>
      <c r="B23" s="67"/>
      <c r="C23" s="67"/>
      <c r="D23" s="67"/>
    </row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6.08203125" style="4" bestFit="1" customWidth="1"/>
    <col min="6" max="16384" width="5.5" style="4" customWidth="1"/>
  </cols>
  <sheetData>
    <row r="1" spans="1:4" s="1" customFormat="1" ht="46.5" customHeight="1">
      <c r="A1" s="7" t="s">
        <v>253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1-4月</v>
      </c>
      <c r="D2" s="11" t="s">
        <v>4</v>
      </c>
      <c r="F2" s="24"/>
      <c r="G2" s="25"/>
      <c r="H2" s="26"/>
      <c r="I2" s="35"/>
      <c r="K2" s="36"/>
    </row>
    <row r="3" spans="1:5" ht="27.75" customHeight="1">
      <c r="A3" s="42" t="s">
        <v>10</v>
      </c>
      <c r="B3" s="39" t="s">
        <v>6</v>
      </c>
      <c r="C3" s="14">
        <v>5451220</v>
      </c>
      <c r="D3" s="43">
        <v>3.8</v>
      </c>
      <c r="E3" s="52"/>
    </row>
    <row r="4" spans="1:5" ht="27.75" customHeight="1">
      <c r="A4" s="12" t="s">
        <v>229</v>
      </c>
      <c r="B4" s="13" t="s">
        <v>6</v>
      </c>
      <c r="C4" s="16">
        <v>1935930.6</v>
      </c>
      <c r="D4" s="44">
        <v>3.6</v>
      </c>
      <c r="E4" s="52"/>
    </row>
    <row r="5" spans="1:5" ht="27.75" customHeight="1">
      <c r="A5" s="12" t="s">
        <v>230</v>
      </c>
      <c r="B5" s="13" t="s">
        <v>6</v>
      </c>
      <c r="C5" s="16">
        <v>1084442.1</v>
      </c>
      <c r="D5" s="44">
        <v>1.2</v>
      </c>
      <c r="E5" s="52"/>
    </row>
    <row r="6" spans="1:5" ht="27.75" customHeight="1">
      <c r="A6" s="45" t="s">
        <v>231</v>
      </c>
      <c r="B6" s="13" t="s">
        <v>6</v>
      </c>
      <c r="C6" s="16">
        <v>663329.7</v>
      </c>
      <c r="D6" s="44">
        <v>4.7</v>
      </c>
      <c r="E6" s="52"/>
    </row>
    <row r="7" spans="1:5" ht="27.75" customHeight="1">
      <c r="A7" s="12" t="s">
        <v>232</v>
      </c>
      <c r="B7" s="13" t="s">
        <v>6</v>
      </c>
      <c r="C7" s="16">
        <v>176713.4</v>
      </c>
      <c r="D7" s="44">
        <v>4.5</v>
      </c>
      <c r="E7" s="52"/>
    </row>
    <row r="8" spans="1:7" ht="27.75" customHeight="1">
      <c r="A8" s="45" t="s">
        <v>233</v>
      </c>
      <c r="B8" s="13" t="s">
        <v>6</v>
      </c>
      <c r="C8" s="16">
        <v>806561</v>
      </c>
      <c r="D8" s="44">
        <v>5.9</v>
      </c>
      <c r="E8" s="52"/>
      <c r="F8" s="53"/>
      <c r="G8" s="53"/>
    </row>
    <row r="9" spans="1:7" ht="27.75" customHeight="1">
      <c r="A9" s="45" t="s">
        <v>234</v>
      </c>
      <c r="B9" s="13" t="s">
        <v>6</v>
      </c>
      <c r="C9" s="16">
        <v>713746.2</v>
      </c>
      <c r="D9" s="44">
        <v>5.3</v>
      </c>
      <c r="E9" s="52"/>
      <c r="F9" s="54"/>
      <c r="G9" s="54"/>
    </row>
    <row r="10" spans="1:7" ht="27.75" customHeight="1">
      <c r="A10" s="45" t="s">
        <v>235</v>
      </c>
      <c r="B10" s="13" t="s">
        <v>6</v>
      </c>
      <c r="C10" s="16">
        <v>70497</v>
      </c>
      <c r="D10" s="44">
        <v>6.3</v>
      </c>
      <c r="E10" s="52"/>
      <c r="F10" s="54"/>
      <c r="G10" s="54"/>
    </row>
    <row r="11" spans="1:5" ht="27.75" customHeight="1">
      <c r="A11" s="46" t="s">
        <v>254</v>
      </c>
      <c r="B11" s="13" t="s">
        <v>6</v>
      </c>
      <c r="C11" s="16">
        <v>6594285.4</v>
      </c>
      <c r="D11" s="44">
        <v>-4.2</v>
      </c>
      <c r="E11" s="52"/>
    </row>
    <row r="12" spans="1:5" ht="27.75" customHeight="1">
      <c r="A12" s="46" t="s">
        <v>238</v>
      </c>
      <c r="B12" s="13" t="s">
        <v>6</v>
      </c>
      <c r="C12" s="16">
        <v>107528.9</v>
      </c>
      <c r="D12" s="44">
        <v>-6</v>
      </c>
      <c r="E12" s="52"/>
    </row>
    <row r="13" spans="1:5" ht="27.75" customHeight="1">
      <c r="A13" s="46" t="s">
        <v>239</v>
      </c>
      <c r="B13" s="13" t="s">
        <v>6</v>
      </c>
      <c r="C13" s="16">
        <v>122946.8</v>
      </c>
      <c r="D13" s="44">
        <v>-10.2</v>
      </c>
      <c r="E13" s="52"/>
    </row>
    <row r="14" spans="1:5" ht="27.75" customHeight="1">
      <c r="A14" s="12" t="s">
        <v>240</v>
      </c>
      <c r="B14" s="13" t="s">
        <v>6</v>
      </c>
      <c r="C14" s="16">
        <v>2085328.8</v>
      </c>
      <c r="D14" s="44">
        <v>-4.8</v>
      </c>
      <c r="E14" s="52"/>
    </row>
    <row r="15" spans="1:5" ht="27.75" customHeight="1">
      <c r="A15" s="12" t="s">
        <v>241</v>
      </c>
      <c r="B15" s="13" t="s">
        <v>6</v>
      </c>
      <c r="C15" s="16">
        <v>3502105.2</v>
      </c>
      <c r="D15" s="44">
        <v>-3</v>
      </c>
      <c r="E15" s="52"/>
    </row>
    <row r="16" spans="1:5" ht="27.75" customHeight="1">
      <c r="A16" s="45" t="s">
        <v>242</v>
      </c>
      <c r="B16" s="13" t="s">
        <v>6</v>
      </c>
      <c r="C16" s="16">
        <v>294690</v>
      </c>
      <c r="D16" s="44">
        <v>-8.7</v>
      </c>
      <c r="E16" s="52"/>
    </row>
    <row r="17" spans="1:5" ht="27.75" customHeight="1">
      <c r="A17" s="12" t="s">
        <v>243</v>
      </c>
      <c r="B17" s="13" t="s">
        <v>6</v>
      </c>
      <c r="C17" s="16">
        <v>357293.7</v>
      </c>
      <c r="D17" s="44">
        <v>-13.3</v>
      </c>
      <c r="E17" s="52"/>
    </row>
    <row r="18" spans="1:5" ht="27.75" customHeight="1">
      <c r="A18" s="45" t="s">
        <v>244</v>
      </c>
      <c r="B18" s="13" t="s">
        <v>6</v>
      </c>
      <c r="C18" s="16">
        <v>184733.1</v>
      </c>
      <c r="D18" s="44">
        <v>1.2</v>
      </c>
      <c r="E18" s="52"/>
    </row>
    <row r="19" spans="1:5" ht="27.75" customHeight="1">
      <c r="A19" s="45" t="s">
        <v>245</v>
      </c>
      <c r="B19" s="13" t="s">
        <v>6</v>
      </c>
      <c r="C19" s="16">
        <v>154069.69999999998</v>
      </c>
      <c r="D19" s="44">
        <v>3.4</v>
      </c>
      <c r="E19" s="52"/>
    </row>
    <row r="20" spans="1:5" ht="27.75" customHeight="1">
      <c r="A20" s="47" t="s">
        <v>246</v>
      </c>
      <c r="B20" s="19" t="s">
        <v>6</v>
      </c>
      <c r="C20" s="20">
        <v>16064.9</v>
      </c>
      <c r="D20" s="48">
        <v>-1.9</v>
      </c>
      <c r="E20" s="52"/>
    </row>
    <row r="21" spans="1:4" ht="24" customHeight="1">
      <c r="A21" s="49" t="s">
        <v>247</v>
      </c>
      <c r="B21" s="50"/>
      <c r="C21" s="50"/>
      <c r="D21" s="50"/>
    </row>
    <row r="22" spans="1:4" ht="14.25">
      <c r="A22" s="51"/>
      <c r="B22" s="51"/>
      <c r="C22" s="51"/>
      <c r="D22" s="51"/>
    </row>
  </sheetData>
  <sheetProtection/>
  <mergeCells count="2">
    <mergeCell ref="A1:D1"/>
    <mergeCell ref="A21:D2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7.58203125" style="4" bestFit="1" customWidth="1"/>
    <col min="6" max="16384" width="5.5" style="4" customWidth="1"/>
  </cols>
  <sheetData>
    <row r="1" spans="1:4" s="1" customFormat="1" ht="46.5" customHeight="1">
      <c r="A1" s="7" t="s">
        <v>255</v>
      </c>
      <c r="B1" s="7"/>
      <c r="C1" s="7"/>
      <c r="D1" s="7"/>
    </row>
    <row r="2" spans="1:9" s="2" customFormat="1" ht="34.5" customHeight="1">
      <c r="A2" s="8" t="s">
        <v>1</v>
      </c>
      <c r="B2" s="9" t="s">
        <v>2</v>
      </c>
      <c r="C2" s="10" t="s">
        <v>3</v>
      </c>
      <c r="D2" s="11" t="s">
        <v>4</v>
      </c>
      <c r="E2" s="25"/>
      <c r="F2" s="26"/>
      <c r="G2" s="35"/>
      <c r="I2" s="36"/>
    </row>
    <row r="3" spans="1:6" ht="27.75" customHeight="1">
      <c r="A3" s="38" t="s">
        <v>15</v>
      </c>
      <c r="B3" s="39" t="s">
        <v>6</v>
      </c>
      <c r="C3" s="14">
        <v>416941</v>
      </c>
      <c r="D3" s="15">
        <v>6.641618112713378</v>
      </c>
      <c r="E3" s="27"/>
      <c r="F3" s="27"/>
    </row>
    <row r="4" spans="1:7" ht="27.75" customHeight="1">
      <c r="A4" s="12" t="s">
        <v>229</v>
      </c>
      <c r="B4" s="13" t="s">
        <v>6</v>
      </c>
      <c r="C4" s="16">
        <v>39937</v>
      </c>
      <c r="D4" s="17">
        <v>14.180747348257427</v>
      </c>
      <c r="E4" s="29"/>
      <c r="F4" s="30"/>
      <c r="G4" s="30"/>
    </row>
    <row r="5" spans="1:7" ht="27.75" customHeight="1">
      <c r="A5" s="12" t="s">
        <v>230</v>
      </c>
      <c r="B5" s="13" t="s">
        <v>6</v>
      </c>
      <c r="C5" s="16">
        <v>55793</v>
      </c>
      <c r="D5" s="17">
        <v>1.6265938069216759</v>
      </c>
      <c r="E5" s="29"/>
      <c r="F5" s="30"/>
      <c r="G5" s="30"/>
    </row>
    <row r="6" spans="1:4" ht="27.75" customHeight="1">
      <c r="A6" s="12" t="s">
        <v>231</v>
      </c>
      <c r="B6" s="13" t="s">
        <v>6</v>
      </c>
      <c r="C6" s="16">
        <v>51216</v>
      </c>
      <c r="D6" s="17">
        <v>12.865265106439244</v>
      </c>
    </row>
    <row r="7" spans="1:4" ht="27.75" customHeight="1">
      <c r="A7" s="12" t="s">
        <v>232</v>
      </c>
      <c r="B7" s="13" t="s">
        <v>6</v>
      </c>
      <c r="C7" s="16">
        <v>19952</v>
      </c>
      <c r="D7" s="17">
        <v>3.819336039129982</v>
      </c>
    </row>
    <row r="8" spans="1:4" ht="27.75" customHeight="1">
      <c r="A8" s="12" t="s">
        <v>233</v>
      </c>
      <c r="B8" s="13" t="s">
        <v>6</v>
      </c>
      <c r="C8" s="16">
        <v>59024</v>
      </c>
      <c r="D8" s="17">
        <v>11.47330450055714</v>
      </c>
    </row>
    <row r="9" spans="1:4" ht="27.75" customHeight="1">
      <c r="A9" s="12" t="s">
        <v>234</v>
      </c>
      <c r="B9" s="13" t="s">
        <v>6</v>
      </c>
      <c r="C9" s="16">
        <v>28310</v>
      </c>
      <c r="D9" s="17">
        <v>12.54671225252445</v>
      </c>
    </row>
    <row r="10" spans="1:4" ht="27.75" customHeight="1">
      <c r="A10" s="12" t="s">
        <v>235</v>
      </c>
      <c r="B10" s="13" t="s">
        <v>6</v>
      </c>
      <c r="C10" s="16">
        <v>4440</v>
      </c>
      <c r="D10" s="17">
        <v>14.344578933814061</v>
      </c>
    </row>
    <row r="11" spans="1:4" ht="27.75" customHeight="1">
      <c r="A11" s="40" t="s">
        <v>256</v>
      </c>
      <c r="B11" s="13" t="s">
        <v>6</v>
      </c>
      <c r="C11" s="16">
        <v>158269</v>
      </c>
      <c r="D11" s="17">
        <v>2.429537585347701</v>
      </c>
    </row>
    <row r="12" spans="1:4" ht="27.75" customHeight="1">
      <c r="A12" s="12" t="s">
        <v>257</v>
      </c>
      <c r="B12" s="13" t="s">
        <v>6</v>
      </c>
      <c r="C12" s="16">
        <v>296925</v>
      </c>
      <c r="D12" s="17">
        <v>10.554475794741194</v>
      </c>
    </row>
    <row r="13" spans="1:6" ht="27.75" customHeight="1">
      <c r="A13" s="12" t="s">
        <v>229</v>
      </c>
      <c r="B13" s="13" t="s">
        <v>6</v>
      </c>
      <c r="C13" s="16">
        <v>28847</v>
      </c>
      <c r="D13" s="17">
        <v>-1.0835647910022974</v>
      </c>
      <c r="F13" s="31"/>
    </row>
    <row r="14" spans="1:4" ht="27.75" customHeight="1">
      <c r="A14" s="12" t="s">
        <v>230</v>
      </c>
      <c r="B14" s="13" t="s">
        <v>6</v>
      </c>
      <c r="C14" s="16">
        <v>43906</v>
      </c>
      <c r="D14" s="17">
        <v>-6.610796783936699</v>
      </c>
    </row>
    <row r="15" spans="1:4" ht="27.75" customHeight="1">
      <c r="A15" s="12" t="s">
        <v>231</v>
      </c>
      <c r="B15" s="13" t="s">
        <v>6</v>
      </c>
      <c r="C15" s="16">
        <v>37312</v>
      </c>
      <c r="D15" s="17">
        <v>23.90250381882181</v>
      </c>
    </row>
    <row r="16" spans="1:4" ht="27.75" customHeight="1">
      <c r="A16" s="12" t="s">
        <v>232</v>
      </c>
      <c r="B16" s="13" t="s">
        <v>6</v>
      </c>
      <c r="C16" s="16">
        <v>12360</v>
      </c>
      <c r="D16" s="17">
        <v>-9.224441833137485</v>
      </c>
    </row>
    <row r="17" spans="1:4" ht="27.75" customHeight="1">
      <c r="A17" s="12" t="s">
        <v>233</v>
      </c>
      <c r="B17" s="13" t="s">
        <v>6</v>
      </c>
      <c r="C17" s="16">
        <v>38880</v>
      </c>
      <c r="D17" s="17">
        <v>15.135183156149132</v>
      </c>
    </row>
    <row r="18" spans="1:4" ht="27.75" customHeight="1">
      <c r="A18" s="12" t="s">
        <v>234</v>
      </c>
      <c r="B18" s="13" t="s">
        <v>6</v>
      </c>
      <c r="C18" s="16">
        <v>22090</v>
      </c>
      <c r="D18" s="17">
        <v>17.606346164084545</v>
      </c>
    </row>
    <row r="19" spans="1:4" ht="27.75" customHeight="1">
      <c r="A19" s="12" t="s">
        <v>235</v>
      </c>
      <c r="B19" s="13" t="s">
        <v>6</v>
      </c>
      <c r="C19" s="16">
        <v>3180</v>
      </c>
      <c r="D19" s="17">
        <v>8.866826429305034</v>
      </c>
    </row>
    <row r="20" spans="1:4" ht="27.75" customHeight="1">
      <c r="A20" s="18" t="s">
        <v>256</v>
      </c>
      <c r="B20" s="19" t="s">
        <v>6</v>
      </c>
      <c r="C20" s="20">
        <v>110350</v>
      </c>
      <c r="D20" s="21">
        <v>18.403828408334945</v>
      </c>
    </row>
    <row r="21" spans="3:4" s="37" customFormat="1" ht="27" customHeight="1">
      <c r="C21" s="22"/>
      <c r="D21" s="23"/>
    </row>
    <row r="22" ht="18.75" customHeight="1"/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7.58203125" style="4" customWidth="1"/>
    <col min="6" max="6" width="5.5" style="4" customWidth="1"/>
    <col min="7" max="7" width="5.83203125" style="4" bestFit="1" customWidth="1"/>
    <col min="8" max="16384" width="5.5" style="4" customWidth="1"/>
  </cols>
  <sheetData>
    <row r="1" spans="1:4" s="1" customFormat="1" ht="46.5" customHeight="1">
      <c r="A1" s="7" t="s">
        <v>258</v>
      </c>
      <c r="B1" s="7"/>
      <c r="C1" s="7"/>
      <c r="D1" s="7"/>
    </row>
    <row r="2" spans="1:11" s="2" customFormat="1" ht="34.5" customHeight="1">
      <c r="A2" s="8" t="s">
        <v>1</v>
      </c>
      <c r="B2" s="9" t="s">
        <v>2</v>
      </c>
      <c r="C2" s="10" t="s">
        <v>3</v>
      </c>
      <c r="D2" s="11" t="s">
        <v>4</v>
      </c>
      <c r="F2" s="24"/>
      <c r="G2" s="25"/>
      <c r="H2" s="26"/>
      <c r="I2" s="35"/>
      <c r="K2" s="36"/>
    </row>
    <row r="3" spans="1:6" ht="27.75" customHeight="1">
      <c r="A3" s="12" t="s">
        <v>16</v>
      </c>
      <c r="B3" s="13" t="s">
        <v>6</v>
      </c>
      <c r="C3" s="14">
        <v>1506102</v>
      </c>
      <c r="D3" s="15">
        <v>11.803613105524773</v>
      </c>
      <c r="E3" s="27"/>
      <c r="F3" s="28"/>
    </row>
    <row r="4" spans="1:8" ht="27.75" customHeight="1">
      <c r="A4" s="12" t="s">
        <v>229</v>
      </c>
      <c r="B4" s="13" t="s">
        <v>6</v>
      </c>
      <c r="C4" s="16">
        <v>141265</v>
      </c>
      <c r="D4" s="17">
        <v>14.632444231658729</v>
      </c>
      <c r="E4" s="29"/>
      <c r="F4" s="30"/>
      <c r="G4" s="30"/>
      <c r="H4" s="31"/>
    </row>
    <row r="5" spans="1:7" ht="27.75" customHeight="1">
      <c r="A5" s="12" t="s">
        <v>230</v>
      </c>
      <c r="B5" s="13" t="s">
        <v>6</v>
      </c>
      <c r="C5" s="16">
        <v>117073</v>
      </c>
      <c r="D5" s="17">
        <v>-1.3806523350630096</v>
      </c>
      <c r="E5" s="29"/>
      <c r="F5" s="30"/>
      <c r="G5" s="30"/>
    </row>
    <row r="6" spans="1:7" ht="27.75" customHeight="1">
      <c r="A6" s="12" t="s">
        <v>231</v>
      </c>
      <c r="B6" s="13" t="s">
        <v>6</v>
      </c>
      <c r="C6" s="16">
        <v>168774</v>
      </c>
      <c r="D6" s="17">
        <v>4.667344711252232</v>
      </c>
      <c r="E6" s="29"/>
      <c r="F6" s="32"/>
      <c r="G6" s="33"/>
    </row>
    <row r="7" spans="1:7" ht="27.75" customHeight="1">
      <c r="A7" s="12" t="s">
        <v>232</v>
      </c>
      <c r="B7" s="13" t="s">
        <v>6</v>
      </c>
      <c r="C7" s="16">
        <v>81368</v>
      </c>
      <c r="D7" s="17">
        <v>21.08693711122355</v>
      </c>
      <c r="E7" s="27"/>
      <c r="F7" s="34"/>
      <c r="G7" s="34"/>
    </row>
    <row r="8" spans="1:6" ht="27.75" customHeight="1">
      <c r="A8" s="12" t="s">
        <v>233</v>
      </c>
      <c r="B8" s="13" t="s">
        <v>6</v>
      </c>
      <c r="C8" s="16">
        <v>315373</v>
      </c>
      <c r="D8" s="17">
        <v>7.172033656394851</v>
      </c>
      <c r="E8" s="27"/>
      <c r="F8" s="34"/>
    </row>
    <row r="9" spans="1:7" ht="27.75" customHeight="1">
      <c r="A9" s="12" t="s">
        <v>234</v>
      </c>
      <c r="B9" s="13" t="s">
        <v>6</v>
      </c>
      <c r="C9" s="16">
        <v>270719</v>
      </c>
      <c r="D9" s="17">
        <v>13.587597289529443</v>
      </c>
      <c r="E9" s="27"/>
      <c r="G9" s="34"/>
    </row>
    <row r="10" spans="1:7" ht="27.75" customHeight="1">
      <c r="A10" s="12" t="s">
        <v>235</v>
      </c>
      <c r="B10" s="13" t="s">
        <v>6</v>
      </c>
      <c r="C10" s="16">
        <v>38839</v>
      </c>
      <c r="D10" s="17">
        <v>13.853955969864861</v>
      </c>
      <c r="E10" s="27"/>
      <c r="F10" s="34"/>
      <c r="G10" s="34"/>
    </row>
    <row r="11" spans="1:5" ht="27.75" customHeight="1">
      <c r="A11" s="18" t="s">
        <v>256</v>
      </c>
      <c r="B11" s="19" t="s">
        <v>6</v>
      </c>
      <c r="C11" s="20">
        <v>372691</v>
      </c>
      <c r="D11" s="21">
        <v>20.227169351170527</v>
      </c>
      <c r="E11" s="27"/>
    </row>
    <row r="12" spans="3:4" s="3" customFormat="1" ht="15" customHeight="1">
      <c r="C12" s="22"/>
      <c r="D12" s="23"/>
    </row>
    <row r="13" ht="18.75" customHeight="1"/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3" sqref="C3"/>
    </sheetView>
  </sheetViews>
  <sheetFormatPr defaultColWidth="5.5" defaultRowHeight="22.5"/>
  <cols>
    <col min="1" max="1" width="24.66015625" style="0" customWidth="1"/>
    <col min="2" max="2" width="5.33203125" style="0" customWidth="1"/>
    <col min="3" max="3" width="9.58203125" style="227" customWidth="1"/>
    <col min="4" max="4" width="9.58203125" style="208" customWidth="1"/>
  </cols>
  <sheetData>
    <row r="1" spans="1:4" ht="46.5" customHeight="1">
      <c r="A1" s="7" t="s">
        <v>32</v>
      </c>
      <c r="B1" s="7"/>
      <c r="C1" s="7"/>
      <c r="D1" s="7"/>
    </row>
    <row r="2" spans="1:4" ht="34.5" customHeight="1">
      <c r="A2" s="8" t="s">
        <v>1</v>
      </c>
      <c r="B2" s="41" t="s">
        <v>2</v>
      </c>
      <c r="C2" s="10" t="s">
        <v>33</v>
      </c>
      <c r="D2" s="11" t="s">
        <v>4</v>
      </c>
    </row>
    <row r="3" spans="1:4" s="166" customFormat="1" ht="29.25" customHeight="1">
      <c r="A3" s="12" t="s">
        <v>32</v>
      </c>
      <c r="B3" s="13" t="s">
        <v>6</v>
      </c>
      <c r="C3" s="16">
        <v>6956172.3319</v>
      </c>
      <c r="D3" s="44">
        <v>4.8</v>
      </c>
    </row>
    <row r="4" spans="1:4" s="166" customFormat="1" ht="29.25" customHeight="1">
      <c r="A4" s="12" t="s">
        <v>34</v>
      </c>
      <c r="B4" s="13" t="s">
        <v>6</v>
      </c>
      <c r="C4" s="228">
        <v>301916.0574</v>
      </c>
      <c r="D4" s="63">
        <v>2.7</v>
      </c>
    </row>
    <row r="5" spans="1:4" s="166" customFormat="1" ht="29.25" customHeight="1">
      <c r="A5" s="12" t="s">
        <v>35</v>
      </c>
      <c r="B5" s="13" t="s">
        <v>6</v>
      </c>
      <c r="C5" s="228">
        <v>3104470.7102</v>
      </c>
      <c r="D5" s="63">
        <v>6.4</v>
      </c>
    </row>
    <row r="6" spans="1:4" s="166" customFormat="1" ht="29.25" customHeight="1">
      <c r="A6" s="12" t="s">
        <v>36</v>
      </c>
      <c r="B6" s="13" t="s">
        <v>6</v>
      </c>
      <c r="C6" s="228">
        <v>3549785.5643</v>
      </c>
      <c r="D6" s="63">
        <v>3.6</v>
      </c>
    </row>
    <row r="7" spans="1:4" s="166" customFormat="1" ht="29.25" customHeight="1">
      <c r="A7" s="12" t="s">
        <v>37</v>
      </c>
      <c r="B7" s="13" t="s">
        <v>6</v>
      </c>
      <c r="C7" s="228">
        <v>314852.8001</v>
      </c>
      <c r="D7" s="63">
        <v>2.9</v>
      </c>
    </row>
    <row r="8" spans="1:4" s="166" customFormat="1" ht="29.25" customHeight="1">
      <c r="A8" s="12" t="s">
        <v>38</v>
      </c>
      <c r="B8" s="13" t="s">
        <v>6</v>
      </c>
      <c r="C8" s="228">
        <v>2692761.5795</v>
      </c>
      <c r="D8" s="286">
        <v>6.5</v>
      </c>
    </row>
    <row r="9" spans="1:4" s="166" customFormat="1" ht="29.25" customHeight="1">
      <c r="A9" s="12" t="s">
        <v>39</v>
      </c>
      <c r="B9" s="13" t="s">
        <v>6</v>
      </c>
      <c r="C9" s="228">
        <v>415162.3632</v>
      </c>
      <c r="D9" s="286">
        <v>6.1</v>
      </c>
    </row>
    <row r="10" spans="1:4" s="166" customFormat="1" ht="29.25" customHeight="1">
      <c r="A10" s="12" t="s">
        <v>40</v>
      </c>
      <c r="B10" s="13" t="s">
        <v>6</v>
      </c>
      <c r="C10" s="228">
        <v>704750.973</v>
      </c>
      <c r="D10" s="286">
        <v>-2.4</v>
      </c>
    </row>
    <row r="11" spans="1:4" ht="29.25" customHeight="1">
      <c r="A11" s="12" t="s">
        <v>41</v>
      </c>
      <c r="B11" s="13" t="s">
        <v>6</v>
      </c>
      <c r="C11" s="287">
        <v>197352.2989</v>
      </c>
      <c r="D11" s="288">
        <v>-0.1</v>
      </c>
    </row>
    <row r="12" spans="1:4" ht="29.25" customHeight="1">
      <c r="A12" s="12" t="s">
        <v>42</v>
      </c>
      <c r="B12" s="13" t="s">
        <v>6</v>
      </c>
      <c r="C12" s="287">
        <v>88288.7513</v>
      </c>
      <c r="D12" s="288">
        <v>11</v>
      </c>
    </row>
    <row r="13" spans="1:4" ht="29.25" customHeight="1">
      <c r="A13" s="12" t="s">
        <v>43</v>
      </c>
      <c r="B13" s="13" t="s">
        <v>6</v>
      </c>
      <c r="C13" s="287">
        <v>329125.2943</v>
      </c>
      <c r="D13" s="288">
        <v>7.3</v>
      </c>
    </row>
    <row r="14" spans="1:4" ht="29.25" customHeight="1">
      <c r="A14" s="12" t="s">
        <v>44</v>
      </c>
      <c r="B14" s="13" t="s">
        <v>6</v>
      </c>
      <c r="C14" s="287">
        <v>562677.7515</v>
      </c>
      <c r="D14" s="288">
        <v>2.8</v>
      </c>
    </row>
    <row r="15" spans="1:4" ht="29.25" customHeight="1">
      <c r="A15" s="12" t="s">
        <v>45</v>
      </c>
      <c r="B15" s="13" t="s">
        <v>6</v>
      </c>
      <c r="C15" s="287">
        <v>1651200.5201</v>
      </c>
      <c r="D15" s="288">
        <v>6</v>
      </c>
    </row>
    <row r="16" spans="1:4" ht="29.25" customHeight="1">
      <c r="A16" s="12" t="s">
        <v>46</v>
      </c>
      <c r="B16" s="13" t="s">
        <v>30</v>
      </c>
      <c r="C16" s="289" t="s">
        <v>47</v>
      </c>
      <c r="D16" s="288"/>
    </row>
    <row r="17" spans="1:4" ht="29.25" customHeight="1">
      <c r="A17" s="12" t="s">
        <v>48</v>
      </c>
      <c r="B17" s="13" t="s">
        <v>30</v>
      </c>
      <c r="C17" s="290">
        <v>37.94645600665948</v>
      </c>
      <c r="D17" s="288"/>
    </row>
    <row r="18" spans="1:4" ht="29.25" customHeight="1">
      <c r="A18" s="218" t="s">
        <v>49</v>
      </c>
      <c r="B18" s="19" t="s">
        <v>30</v>
      </c>
      <c r="C18" s="291">
        <v>9.21969015548094</v>
      </c>
      <c r="D18" s="292"/>
    </row>
    <row r="19" ht="21.75">
      <c r="A19" s="285" t="s">
        <v>50</v>
      </c>
    </row>
    <row r="20" spans="1:4" ht="28.5" customHeight="1">
      <c r="A20" s="293"/>
      <c r="B20" s="293"/>
      <c r="C20" s="294"/>
      <c r="D20" s="294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C3" sqref="C3"/>
    </sheetView>
  </sheetViews>
  <sheetFormatPr defaultColWidth="5.5" defaultRowHeight="22.5"/>
  <cols>
    <col min="1" max="1" width="21.91015625" style="0" customWidth="1"/>
    <col min="2" max="2" width="5.33203125" style="0" customWidth="1"/>
    <col min="3" max="3" width="9.58203125" style="227" customWidth="1"/>
    <col min="4" max="4" width="9.58203125" style="208" customWidth="1"/>
  </cols>
  <sheetData>
    <row r="1" spans="1:4" ht="46.5" customHeight="1">
      <c r="A1" s="7" t="s">
        <v>51</v>
      </c>
      <c r="B1" s="7"/>
      <c r="C1" s="7"/>
      <c r="D1" s="7"/>
    </row>
    <row r="2" spans="1:4" ht="34.5" customHeight="1">
      <c r="A2" s="8" t="s">
        <v>1</v>
      </c>
      <c r="B2" s="41" t="s">
        <v>2</v>
      </c>
      <c r="C2" s="10" t="s">
        <v>33</v>
      </c>
      <c r="D2" s="11" t="s">
        <v>4</v>
      </c>
    </row>
    <row r="3" spans="1:4" s="166" customFormat="1" ht="33" customHeight="1">
      <c r="A3" s="12" t="s">
        <v>52</v>
      </c>
      <c r="B3" s="13" t="s">
        <v>6</v>
      </c>
      <c r="C3" s="16">
        <v>517740.22</v>
      </c>
      <c r="D3" s="44">
        <v>3.4000000000000057</v>
      </c>
    </row>
    <row r="4" spans="1:4" s="166" customFormat="1" ht="33" customHeight="1">
      <c r="A4" s="12" t="s">
        <v>53</v>
      </c>
      <c r="B4" s="13" t="s">
        <v>6</v>
      </c>
      <c r="C4" s="228">
        <v>271993.26</v>
      </c>
      <c r="D4" s="63">
        <v>2.200000000000003</v>
      </c>
    </row>
    <row r="5" spans="1:4" s="166" customFormat="1" ht="33" customHeight="1">
      <c r="A5" s="12" t="s">
        <v>54</v>
      </c>
      <c r="B5" s="13" t="s">
        <v>6</v>
      </c>
      <c r="C5" s="228">
        <v>361.74</v>
      </c>
      <c r="D5" s="63">
        <v>-0.9000000000000057</v>
      </c>
    </row>
    <row r="6" spans="1:4" s="166" customFormat="1" ht="33" customHeight="1">
      <c r="A6" s="229" t="s">
        <v>55</v>
      </c>
      <c r="B6" s="13" t="s">
        <v>6</v>
      </c>
      <c r="C6" s="230">
        <v>81490.92</v>
      </c>
      <c r="D6" s="231">
        <v>4.400000000000006</v>
      </c>
    </row>
    <row r="7" spans="1:4" s="166" customFormat="1" ht="33" customHeight="1">
      <c r="A7" s="229" t="s">
        <v>56</v>
      </c>
      <c r="B7" s="13" t="s">
        <v>6</v>
      </c>
      <c r="C7" s="230">
        <v>128483.29</v>
      </c>
      <c r="D7" s="231">
        <v>4.400000000000006</v>
      </c>
    </row>
    <row r="8" spans="1:4" s="166" customFormat="1" ht="33" customHeight="1">
      <c r="A8" s="229" t="s">
        <v>57</v>
      </c>
      <c r="B8" s="13" t="s">
        <v>6</v>
      </c>
      <c r="C8" s="230">
        <v>35411</v>
      </c>
      <c r="D8" s="231">
        <v>6.700000000000003</v>
      </c>
    </row>
    <row r="9" spans="1:4" s="166" customFormat="1" ht="33" customHeight="1">
      <c r="A9" s="229" t="s">
        <v>58</v>
      </c>
      <c r="B9" s="13" t="s">
        <v>6</v>
      </c>
      <c r="C9" s="230">
        <v>1214258.2</v>
      </c>
      <c r="D9" s="231">
        <v>1.716805571890447</v>
      </c>
    </row>
    <row r="10" spans="1:4" s="166" customFormat="1" ht="33" customHeight="1">
      <c r="A10" s="12" t="s">
        <v>59</v>
      </c>
      <c r="B10" s="13" t="s">
        <v>6</v>
      </c>
      <c r="C10" s="228">
        <v>904635.7</v>
      </c>
      <c r="D10" s="63">
        <v>0.013056683474161446</v>
      </c>
    </row>
    <row r="11" spans="1:4" s="166" customFormat="1" ht="33" customHeight="1">
      <c r="A11" s="12" t="s">
        <v>60</v>
      </c>
      <c r="B11" s="13" t="s">
        <v>6</v>
      </c>
      <c r="C11" s="230">
        <v>265858.1</v>
      </c>
      <c r="D11" s="231">
        <v>11.21331557432596</v>
      </c>
    </row>
    <row r="12" spans="1:4" s="166" customFormat="1" ht="33" customHeight="1">
      <c r="A12" s="229" t="s">
        <v>61</v>
      </c>
      <c r="B12" s="13" t="s">
        <v>6</v>
      </c>
      <c r="C12" s="230">
        <v>24240.9</v>
      </c>
      <c r="D12" s="231">
        <v>-16.950511331517546</v>
      </c>
    </row>
    <row r="13" spans="1:4" s="166" customFormat="1" ht="33" customHeight="1">
      <c r="A13" s="218" t="s">
        <v>62</v>
      </c>
      <c r="B13" s="19" t="s">
        <v>6</v>
      </c>
      <c r="C13" s="232">
        <v>19523.5</v>
      </c>
      <c r="D13" s="233">
        <v>-7.053525096286123</v>
      </c>
    </row>
    <row r="14" ht="21.75">
      <c r="A14" s="285" t="s">
        <v>50</v>
      </c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C3" sqref="C3"/>
    </sheetView>
  </sheetViews>
  <sheetFormatPr defaultColWidth="5.5" defaultRowHeight="22.5"/>
  <cols>
    <col min="1" max="1" width="21.91015625" style="267" customWidth="1"/>
    <col min="2" max="2" width="5.33203125" style="267" customWidth="1"/>
    <col min="3" max="3" width="9.58203125" style="268" customWidth="1"/>
    <col min="4" max="4" width="9.58203125" style="269" customWidth="1"/>
    <col min="5" max="5" width="5.5" style="267" customWidth="1"/>
    <col min="6" max="7" width="10.83203125" style="267" customWidth="1"/>
    <col min="8" max="16384" width="5.5" style="267" customWidth="1"/>
  </cols>
  <sheetData>
    <row r="1" spans="1:4" ht="46.5" customHeight="1">
      <c r="A1" s="7" t="s">
        <v>63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1-4月</v>
      </c>
      <c r="D2" s="11" t="s">
        <v>4</v>
      </c>
      <c r="F2" s="24"/>
      <c r="G2" s="25"/>
      <c r="H2" s="26"/>
      <c r="I2" s="35"/>
      <c r="K2" s="280"/>
    </row>
    <row r="3" spans="1:11" s="2" customFormat="1" ht="24.75" customHeight="1">
      <c r="A3" s="110" t="s">
        <v>7</v>
      </c>
      <c r="B3" s="13" t="s">
        <v>6</v>
      </c>
      <c r="C3" s="153">
        <v>2537142</v>
      </c>
      <c r="D3" s="173">
        <v>6.4</v>
      </c>
      <c r="F3" s="274"/>
      <c r="G3" s="275"/>
      <c r="H3" s="276"/>
      <c r="I3" s="35"/>
      <c r="J3" s="281"/>
      <c r="K3" s="282"/>
    </row>
    <row r="4" spans="1:11" s="2" customFormat="1" ht="24.75" customHeight="1">
      <c r="A4" s="110" t="s">
        <v>64</v>
      </c>
      <c r="B4" s="13" t="s">
        <v>6</v>
      </c>
      <c r="C4" s="153">
        <v>1819620</v>
      </c>
      <c r="D4" s="173">
        <v>6.3</v>
      </c>
      <c r="E4" s="277"/>
      <c r="F4" s="274"/>
      <c r="G4" s="275"/>
      <c r="H4" s="276"/>
      <c r="I4" s="35"/>
      <c r="J4" s="281"/>
      <c r="K4" s="283"/>
    </row>
    <row r="5" spans="1:11" s="2" customFormat="1" ht="24.75" customHeight="1">
      <c r="A5" s="110" t="s">
        <v>65</v>
      </c>
      <c r="B5" s="13" t="s">
        <v>6</v>
      </c>
      <c r="C5" s="153">
        <v>717522</v>
      </c>
      <c r="D5" s="173">
        <v>6.9</v>
      </c>
      <c r="E5" s="277"/>
      <c r="F5" s="274"/>
      <c r="G5" s="275"/>
      <c r="H5" s="276"/>
      <c r="I5" s="35"/>
      <c r="J5" s="281"/>
      <c r="K5" s="283"/>
    </row>
    <row r="6" spans="1:11" s="2" customFormat="1" ht="24.75" customHeight="1">
      <c r="A6" s="110" t="s">
        <v>66</v>
      </c>
      <c r="B6" s="13" t="s">
        <v>6</v>
      </c>
      <c r="C6" s="153">
        <v>99875</v>
      </c>
      <c r="D6" s="173">
        <v>-2.5</v>
      </c>
      <c r="F6" s="274"/>
      <c r="G6" s="275"/>
      <c r="H6" s="276"/>
      <c r="I6" s="35"/>
      <c r="J6" s="281"/>
      <c r="K6" s="283"/>
    </row>
    <row r="7" spans="1:11" s="2" customFormat="1" ht="24.75" customHeight="1">
      <c r="A7" s="110" t="s">
        <v>67</v>
      </c>
      <c r="B7" s="13" t="s">
        <v>6</v>
      </c>
      <c r="C7" s="153">
        <v>3898</v>
      </c>
      <c r="D7" s="173">
        <v>-10.2</v>
      </c>
      <c r="F7" s="278"/>
      <c r="G7" s="275"/>
      <c r="H7" s="276"/>
      <c r="I7" s="35"/>
      <c r="J7" s="281"/>
      <c r="K7" s="283"/>
    </row>
    <row r="8" spans="1:11" s="2" customFormat="1" ht="24.75" customHeight="1">
      <c r="A8" s="110" t="s">
        <v>68</v>
      </c>
      <c r="B8" s="13" t="s">
        <v>6</v>
      </c>
      <c r="C8" s="153">
        <v>2073530</v>
      </c>
      <c r="D8" s="173">
        <v>7.1</v>
      </c>
      <c r="F8" s="274"/>
      <c r="G8" s="275"/>
      <c r="H8" s="276"/>
      <c r="I8" s="35"/>
      <c r="J8" s="281"/>
      <c r="K8" s="283"/>
    </row>
    <row r="9" spans="1:11" s="2" customFormat="1" ht="24.75" customHeight="1">
      <c r="A9" s="110" t="s">
        <v>69</v>
      </c>
      <c r="B9" s="13" t="s">
        <v>6</v>
      </c>
      <c r="C9" s="153">
        <v>268812</v>
      </c>
      <c r="D9" s="173">
        <v>-0.4</v>
      </c>
      <c r="F9" s="274"/>
      <c r="G9" s="275"/>
      <c r="H9" s="276"/>
      <c r="I9" s="35"/>
      <c r="J9" s="281"/>
      <c r="K9" s="283"/>
    </row>
    <row r="10" spans="1:11" s="2" customFormat="1" ht="24.75" customHeight="1">
      <c r="A10" s="110" t="s">
        <v>70</v>
      </c>
      <c r="B10" s="13" t="s">
        <v>6</v>
      </c>
      <c r="C10" s="153">
        <v>277333</v>
      </c>
      <c r="D10" s="173">
        <v>3.5</v>
      </c>
      <c r="F10" s="274"/>
      <c r="G10" s="275"/>
      <c r="H10" s="276"/>
      <c r="I10" s="35"/>
      <c r="J10" s="281"/>
      <c r="K10" s="283"/>
    </row>
    <row r="11" spans="1:11" s="2" customFormat="1" ht="24.75" customHeight="1">
      <c r="A11" s="12" t="s">
        <v>71</v>
      </c>
      <c r="B11" s="13" t="s">
        <v>6</v>
      </c>
      <c r="C11" s="153">
        <v>11465895</v>
      </c>
      <c r="D11" s="173">
        <v>6.1</v>
      </c>
      <c r="F11" s="274"/>
      <c r="G11" s="275"/>
      <c r="H11" s="276"/>
      <c r="I11" s="35"/>
      <c r="J11" s="281"/>
      <c r="K11" s="283"/>
    </row>
    <row r="12" spans="1:12" s="266" customFormat="1" ht="24.75" customHeight="1">
      <c r="A12" s="110" t="s">
        <v>64</v>
      </c>
      <c r="B12" s="13" t="s">
        <v>6</v>
      </c>
      <c r="C12" s="153">
        <v>8128930</v>
      </c>
      <c r="D12" s="173">
        <v>5.7</v>
      </c>
      <c r="F12" s="274"/>
      <c r="G12" s="275"/>
      <c r="H12" s="276"/>
      <c r="I12" s="35"/>
      <c r="J12" s="281"/>
      <c r="K12" s="283"/>
      <c r="L12" s="2"/>
    </row>
    <row r="13" spans="1:12" s="266" customFormat="1" ht="24.75" customHeight="1">
      <c r="A13" s="110" t="s">
        <v>65</v>
      </c>
      <c r="B13" s="13" t="s">
        <v>6</v>
      </c>
      <c r="C13" s="153">
        <v>3336965</v>
      </c>
      <c r="D13" s="173">
        <v>7.2</v>
      </c>
      <c r="F13" s="274"/>
      <c r="G13" s="275"/>
      <c r="H13" s="276"/>
      <c r="I13" s="35"/>
      <c r="J13" s="281"/>
      <c r="K13" s="283"/>
      <c r="L13" s="2"/>
    </row>
    <row r="14" spans="1:12" s="266" customFormat="1" ht="24.75" customHeight="1">
      <c r="A14" s="110" t="s">
        <v>66</v>
      </c>
      <c r="B14" s="13" t="s">
        <v>6</v>
      </c>
      <c r="C14" s="153">
        <v>331611</v>
      </c>
      <c r="D14" s="173">
        <v>3</v>
      </c>
      <c r="F14" s="274"/>
      <c r="G14" s="275"/>
      <c r="H14" s="276"/>
      <c r="I14" s="35"/>
      <c r="J14" s="281"/>
      <c r="K14" s="284"/>
      <c r="L14" s="2"/>
    </row>
    <row r="15" spans="1:12" s="266" customFormat="1" ht="24.75" customHeight="1">
      <c r="A15" s="110" t="s">
        <v>67</v>
      </c>
      <c r="B15" s="13" t="s">
        <v>6</v>
      </c>
      <c r="C15" s="153">
        <v>12132</v>
      </c>
      <c r="D15" s="173">
        <v>-21.9</v>
      </c>
      <c r="F15" s="274"/>
      <c r="G15" s="275"/>
      <c r="H15" s="276"/>
      <c r="I15" s="35"/>
      <c r="J15" s="281"/>
      <c r="K15" s="284"/>
      <c r="L15" s="2"/>
    </row>
    <row r="16" spans="1:4" ht="24.75" customHeight="1">
      <c r="A16" s="110" t="s">
        <v>68</v>
      </c>
      <c r="B16" s="13" t="s">
        <v>6</v>
      </c>
      <c r="C16" s="270">
        <v>9467000</v>
      </c>
      <c r="D16" s="271">
        <v>6</v>
      </c>
    </row>
    <row r="17" spans="1:4" ht="24.75" customHeight="1">
      <c r="A17" s="110" t="s">
        <v>69</v>
      </c>
      <c r="B17" s="13" t="s">
        <v>6</v>
      </c>
      <c r="C17" s="270">
        <v>1234039</v>
      </c>
      <c r="D17" s="271">
        <v>2.1</v>
      </c>
    </row>
    <row r="18" spans="1:4" ht="24.75" customHeight="1">
      <c r="A18" s="110" t="s">
        <v>70</v>
      </c>
      <c r="B18" s="13" t="s">
        <v>6</v>
      </c>
      <c r="C18" s="270">
        <v>1184827</v>
      </c>
      <c r="D18" s="271">
        <v>7.8</v>
      </c>
    </row>
    <row r="19" spans="1:4" ht="24.75" customHeight="1">
      <c r="A19" s="12" t="s">
        <v>72</v>
      </c>
      <c r="B19" s="13" t="s">
        <v>6</v>
      </c>
      <c r="C19" s="270">
        <v>10631587</v>
      </c>
      <c r="D19" s="271">
        <v>3.2</v>
      </c>
    </row>
    <row r="20" spans="1:5" ht="24.75" customHeight="1">
      <c r="A20" s="218" t="s">
        <v>73</v>
      </c>
      <c r="B20" s="19" t="s">
        <v>30</v>
      </c>
      <c r="C20" s="272">
        <v>92.72356846107522</v>
      </c>
      <c r="D20" s="273">
        <v>-2.8132424741732365</v>
      </c>
      <c r="E20" s="279"/>
    </row>
    <row r="21" spans="1:2" ht="15.75">
      <c r="A21" s="3"/>
      <c r="B21" s="3"/>
    </row>
  </sheetData>
  <sheetProtection/>
  <mergeCells count="2">
    <mergeCell ref="A1:D1"/>
    <mergeCell ref="K2:K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C3" sqref="C3"/>
    </sheetView>
  </sheetViews>
  <sheetFormatPr defaultColWidth="5.5" defaultRowHeight="22.5"/>
  <cols>
    <col min="1" max="1" width="21.91015625" style="255" customWidth="1"/>
    <col min="2" max="2" width="5.33203125" style="255" customWidth="1"/>
    <col min="3" max="3" width="9.58203125" style="256" customWidth="1"/>
    <col min="4" max="4" width="9.58203125" style="257" customWidth="1"/>
    <col min="5" max="5" width="5.5" style="255" customWidth="1"/>
    <col min="6" max="6" width="7.16015625" style="255" bestFit="1" customWidth="1"/>
    <col min="7" max="16384" width="5.5" style="255" customWidth="1"/>
  </cols>
  <sheetData>
    <row r="1" spans="1:4" ht="46.5" customHeight="1">
      <c r="A1" s="258" t="s">
        <v>74</v>
      </c>
      <c r="B1" s="258"/>
      <c r="C1" s="258"/>
      <c r="D1" s="258"/>
    </row>
    <row r="2" spans="1:9" s="2" customFormat="1" ht="34.5" customHeight="1">
      <c r="A2" s="8" t="s">
        <v>1</v>
      </c>
      <c r="B2" s="41" t="s">
        <v>2</v>
      </c>
      <c r="C2" s="10" t="str">
        <f>+'综合'!C2</f>
        <v>1-4月</v>
      </c>
      <c r="D2" s="11" t="s">
        <v>4</v>
      </c>
      <c r="F2" s="24"/>
      <c r="G2" s="25"/>
      <c r="H2" s="26"/>
      <c r="I2" s="35"/>
    </row>
    <row r="3" spans="1:6" s="254" customFormat="1" ht="31.5" customHeight="1">
      <c r="A3" s="259" t="s">
        <v>75</v>
      </c>
      <c r="B3" s="260" t="s">
        <v>6</v>
      </c>
      <c r="C3" s="153">
        <v>2537142</v>
      </c>
      <c r="D3" s="75">
        <v>6.4</v>
      </c>
      <c r="F3" s="262"/>
    </row>
    <row r="4" spans="1:7" s="254" customFormat="1" ht="31.5" customHeight="1">
      <c r="A4" s="46" t="s">
        <v>76</v>
      </c>
      <c r="B4" s="260" t="s">
        <v>6</v>
      </c>
      <c r="C4" s="153">
        <v>20309</v>
      </c>
      <c r="D4" s="75">
        <v>3.7</v>
      </c>
      <c r="F4" s="262"/>
      <c r="G4" s="263"/>
    </row>
    <row r="5" spans="1:7" s="254" customFormat="1" ht="31.5" customHeight="1">
      <c r="A5" s="104" t="s">
        <v>77</v>
      </c>
      <c r="B5" s="260" t="s">
        <v>6</v>
      </c>
      <c r="C5" s="153">
        <v>322191</v>
      </c>
      <c r="D5" s="75">
        <v>14.3</v>
      </c>
      <c r="F5" s="262"/>
      <c r="G5" s="263"/>
    </row>
    <row r="6" spans="1:7" s="254" customFormat="1" ht="31.5" customHeight="1">
      <c r="A6" s="104" t="s">
        <v>78</v>
      </c>
      <c r="B6" s="260" t="s">
        <v>6</v>
      </c>
      <c r="C6" s="153">
        <v>544143</v>
      </c>
      <c r="D6" s="75">
        <v>2.9</v>
      </c>
      <c r="F6" s="262"/>
      <c r="G6" s="263"/>
    </row>
    <row r="7" spans="1:7" s="254" customFormat="1" ht="31.5" customHeight="1">
      <c r="A7" s="104" t="s">
        <v>79</v>
      </c>
      <c r="B7" s="260" t="s">
        <v>6</v>
      </c>
      <c r="C7" s="153">
        <v>78656</v>
      </c>
      <c r="D7" s="75">
        <v>-2.4</v>
      </c>
      <c r="F7" s="262"/>
      <c r="G7" s="263"/>
    </row>
    <row r="8" spans="1:7" s="254" customFormat="1" ht="31.5" customHeight="1">
      <c r="A8" s="104" t="s">
        <v>80</v>
      </c>
      <c r="B8" s="260" t="s">
        <v>6</v>
      </c>
      <c r="C8" s="153">
        <v>229088</v>
      </c>
      <c r="D8" s="75">
        <v>8.2</v>
      </c>
      <c r="F8" s="262"/>
      <c r="G8" s="263"/>
    </row>
    <row r="9" spans="1:7" s="254" customFormat="1" ht="31.5" customHeight="1">
      <c r="A9" s="104" t="s">
        <v>81</v>
      </c>
      <c r="B9" s="260" t="s">
        <v>6</v>
      </c>
      <c r="C9" s="153">
        <v>109149</v>
      </c>
      <c r="D9" s="75">
        <v>3.1</v>
      </c>
      <c r="F9" s="262"/>
      <c r="G9" s="263"/>
    </row>
    <row r="10" spans="1:7" s="254" customFormat="1" ht="31.5" customHeight="1">
      <c r="A10" s="104" t="s">
        <v>82</v>
      </c>
      <c r="B10" s="260" t="s">
        <v>6</v>
      </c>
      <c r="C10" s="153">
        <v>271919</v>
      </c>
      <c r="D10" s="75">
        <v>1.4</v>
      </c>
      <c r="F10" s="262"/>
      <c r="G10" s="263"/>
    </row>
    <row r="11" spans="1:7" s="254" customFormat="1" ht="31.5" customHeight="1">
      <c r="A11" s="104" t="s">
        <v>83</v>
      </c>
      <c r="B11" s="260" t="s">
        <v>6</v>
      </c>
      <c r="C11" s="153">
        <v>61631</v>
      </c>
      <c r="D11" s="75">
        <v>18.5</v>
      </c>
      <c r="F11" s="262"/>
      <c r="G11" s="263"/>
    </row>
    <row r="12" spans="1:7" s="254" customFormat="1" ht="31.5" customHeight="1">
      <c r="A12" s="104" t="s">
        <v>84</v>
      </c>
      <c r="B12" s="260" t="s">
        <v>6</v>
      </c>
      <c r="C12" s="153">
        <v>121218</v>
      </c>
      <c r="D12" s="75">
        <v>31</v>
      </c>
      <c r="F12" s="262"/>
      <c r="G12" s="263"/>
    </row>
    <row r="13" spans="1:7" s="254" customFormat="1" ht="31.5" customHeight="1">
      <c r="A13" s="104" t="s">
        <v>85</v>
      </c>
      <c r="B13" s="261" t="s">
        <v>6</v>
      </c>
      <c r="C13" s="153">
        <v>238388</v>
      </c>
      <c r="D13" s="75">
        <v>3.1</v>
      </c>
      <c r="F13" s="262"/>
      <c r="G13" s="263"/>
    </row>
    <row r="14" spans="1:4" ht="31.5" customHeight="1">
      <c r="A14" s="46" t="s">
        <v>86</v>
      </c>
      <c r="B14" s="13"/>
      <c r="C14" s="74"/>
      <c r="D14" s="75"/>
    </row>
    <row r="15" spans="1:4" ht="31.5" customHeight="1">
      <c r="A15" s="12" t="s">
        <v>87</v>
      </c>
      <c r="B15" s="13" t="s">
        <v>88</v>
      </c>
      <c r="C15" s="74">
        <v>2167</v>
      </c>
      <c r="D15" s="75"/>
    </row>
    <row r="16" spans="1:4" ht="31.5" customHeight="1">
      <c r="A16" s="12" t="s">
        <v>89</v>
      </c>
      <c r="B16" s="13" t="s">
        <v>88</v>
      </c>
      <c r="C16" s="74">
        <v>470</v>
      </c>
      <c r="D16" s="75">
        <v>7.6</v>
      </c>
    </row>
    <row r="17" spans="1:6" ht="31.5" customHeight="1">
      <c r="A17" s="12" t="s">
        <v>90</v>
      </c>
      <c r="B17" s="13" t="s">
        <v>6</v>
      </c>
      <c r="C17" s="74">
        <v>233664</v>
      </c>
      <c r="D17" s="75">
        <v>-25</v>
      </c>
      <c r="E17" s="264"/>
      <c r="F17" s="265"/>
    </row>
    <row r="18" spans="1:6" ht="31.5" customHeight="1">
      <c r="A18" s="218" t="s">
        <v>91</v>
      </c>
      <c r="B18" s="19" t="s">
        <v>6</v>
      </c>
      <c r="C18" s="76">
        <v>101831</v>
      </c>
      <c r="D18" s="77">
        <v>29.4</v>
      </c>
      <c r="F18" s="265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showGridLines="0" workbookViewId="0" topLeftCell="A1">
      <selection activeCell="C3" sqref="C3"/>
    </sheetView>
  </sheetViews>
  <sheetFormatPr defaultColWidth="5.5" defaultRowHeight="22.5"/>
  <cols>
    <col min="1" max="1" width="21.91015625" style="237" customWidth="1"/>
    <col min="2" max="2" width="5.33203125" style="237" customWidth="1"/>
    <col min="3" max="3" width="9.58203125" style="238" customWidth="1"/>
    <col min="4" max="4" width="9.58203125" style="239" customWidth="1"/>
    <col min="5" max="5" width="6.75" style="237" bestFit="1" customWidth="1"/>
    <col min="6" max="6" width="7.33203125" style="237" bestFit="1" customWidth="1"/>
    <col min="7" max="7" width="8.5" style="237" bestFit="1" customWidth="1"/>
    <col min="8" max="8" width="5.66015625" style="237" bestFit="1" customWidth="1"/>
    <col min="9" max="16384" width="5.5" style="237" customWidth="1"/>
  </cols>
  <sheetData>
    <row r="1" spans="1:4" ht="46.5" customHeight="1">
      <c r="A1" s="7" t="s">
        <v>92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1-4月</v>
      </c>
      <c r="D2" s="11" t="s">
        <v>4</v>
      </c>
      <c r="F2" s="24"/>
      <c r="G2" s="25"/>
      <c r="H2" s="26"/>
      <c r="I2" s="35"/>
      <c r="K2" s="36"/>
    </row>
    <row r="3" spans="1:5" ht="24" customHeight="1">
      <c r="A3" s="42" t="s">
        <v>93</v>
      </c>
      <c r="B3" s="39" t="s">
        <v>94</v>
      </c>
      <c r="C3" s="240">
        <v>2248.34035</v>
      </c>
      <c r="D3" s="241">
        <v>3.9798242156029886</v>
      </c>
      <c r="E3" s="250"/>
    </row>
    <row r="4" spans="1:5" ht="24" customHeight="1">
      <c r="A4" s="12" t="s">
        <v>95</v>
      </c>
      <c r="B4" s="13" t="s">
        <v>94</v>
      </c>
      <c r="C4" s="242">
        <v>2140.37</v>
      </c>
      <c r="D4" s="243">
        <v>4.520460982517818</v>
      </c>
      <c r="E4" s="251"/>
    </row>
    <row r="5" spans="1:5" ht="24" customHeight="1">
      <c r="A5" s="12" t="s">
        <v>96</v>
      </c>
      <c r="B5" s="13" t="s">
        <v>94</v>
      </c>
      <c r="C5" s="242">
        <v>107.61</v>
      </c>
      <c r="D5" s="243">
        <v>-5.6879929886064815</v>
      </c>
      <c r="E5" s="251"/>
    </row>
    <row r="6" spans="1:4" ht="24" customHeight="1">
      <c r="A6" s="12" t="s">
        <v>97</v>
      </c>
      <c r="B6" s="13" t="s">
        <v>94</v>
      </c>
      <c r="C6" s="242">
        <v>0.36035</v>
      </c>
      <c r="D6" s="243">
        <v>-6.451194184839039</v>
      </c>
    </row>
    <row r="7" spans="1:4" ht="24" customHeight="1">
      <c r="A7" s="12" t="s">
        <v>98</v>
      </c>
      <c r="B7" s="13" t="s">
        <v>99</v>
      </c>
      <c r="C7" s="244">
        <v>233562.42</v>
      </c>
      <c r="D7" s="243">
        <v>0.20599162639085478</v>
      </c>
    </row>
    <row r="8" spans="1:4" ht="24" customHeight="1">
      <c r="A8" s="12" t="s">
        <v>95</v>
      </c>
      <c r="B8" s="13" t="s">
        <v>99</v>
      </c>
      <c r="C8" s="244">
        <v>137148.97</v>
      </c>
      <c r="D8" s="243">
        <v>-3.167864339383115</v>
      </c>
    </row>
    <row r="9" spans="1:4" ht="24" customHeight="1">
      <c r="A9" s="12" t="s">
        <v>96</v>
      </c>
      <c r="B9" s="13" t="s">
        <v>99</v>
      </c>
      <c r="C9" s="244">
        <v>95919.92</v>
      </c>
      <c r="D9" s="243">
        <v>5.477325984809596</v>
      </c>
    </row>
    <row r="10" spans="1:4" ht="24" customHeight="1">
      <c r="A10" s="12" t="s">
        <v>97</v>
      </c>
      <c r="B10" s="13" t="s">
        <v>99</v>
      </c>
      <c r="C10" s="244">
        <v>493.53</v>
      </c>
      <c r="D10" s="243">
        <v>-2.769952126716447</v>
      </c>
    </row>
    <row r="11" spans="1:4" ht="24" customHeight="1">
      <c r="A11" s="12" t="s">
        <v>100</v>
      </c>
      <c r="B11" s="13" t="s">
        <v>101</v>
      </c>
      <c r="C11" s="242">
        <v>191.2421</v>
      </c>
      <c r="D11" s="243">
        <v>40.76772182413063</v>
      </c>
    </row>
    <row r="12" spans="1:5" ht="24" customHeight="1">
      <c r="A12" s="12" t="s">
        <v>95</v>
      </c>
      <c r="B12" s="13" t="s">
        <v>101</v>
      </c>
      <c r="C12" s="242">
        <v>97.95</v>
      </c>
      <c r="D12" s="243">
        <v>19.904517076753578</v>
      </c>
      <c r="E12" s="252"/>
    </row>
    <row r="13" spans="1:5" ht="24" customHeight="1">
      <c r="A13" s="12" t="s">
        <v>96</v>
      </c>
      <c r="B13" s="60" t="s">
        <v>101</v>
      </c>
      <c r="C13" s="245">
        <v>0</v>
      </c>
      <c r="D13" s="243"/>
      <c r="E13" s="252"/>
    </row>
    <row r="14" spans="1:5" ht="24" customHeight="1">
      <c r="A14" s="12" t="s">
        <v>97</v>
      </c>
      <c r="B14" s="13" t="s">
        <v>101</v>
      </c>
      <c r="C14" s="242">
        <v>93.2921</v>
      </c>
      <c r="D14" s="243">
        <v>72.23209917568977</v>
      </c>
      <c r="E14" s="251"/>
    </row>
    <row r="15" spans="1:4" ht="24" customHeight="1">
      <c r="A15" s="12" t="s">
        <v>102</v>
      </c>
      <c r="B15" s="13" t="s">
        <v>103</v>
      </c>
      <c r="C15" s="244">
        <v>141726.79</v>
      </c>
      <c r="D15" s="243">
        <v>59.02534431960453</v>
      </c>
    </row>
    <row r="16" spans="1:4" ht="24" customHeight="1">
      <c r="A16" s="12" t="s">
        <v>95</v>
      </c>
      <c r="B16" s="13" t="s">
        <v>103</v>
      </c>
      <c r="C16" s="244">
        <v>17671.93</v>
      </c>
      <c r="D16" s="243">
        <v>-5.652793215857997</v>
      </c>
    </row>
    <row r="17" spans="1:4" s="236" customFormat="1" ht="24" customHeight="1">
      <c r="A17" s="12" t="s">
        <v>96</v>
      </c>
      <c r="B17" s="60" t="s">
        <v>103</v>
      </c>
      <c r="C17" s="245">
        <v>0</v>
      </c>
      <c r="D17" s="243"/>
    </row>
    <row r="18" spans="1:4" ht="24" customHeight="1">
      <c r="A18" s="12" t="s">
        <v>97</v>
      </c>
      <c r="B18" s="13" t="s">
        <v>103</v>
      </c>
      <c r="C18" s="244">
        <v>124054.86</v>
      </c>
      <c r="D18" s="243">
        <v>76.23581858011065</v>
      </c>
    </row>
    <row r="19" spans="1:5" ht="24" customHeight="1">
      <c r="A19" s="12" t="s">
        <v>104</v>
      </c>
      <c r="B19" s="13" t="s">
        <v>94</v>
      </c>
      <c r="C19" s="246">
        <v>1230.4372</v>
      </c>
      <c r="D19" s="243">
        <v>3.5074365960408045</v>
      </c>
      <c r="E19" s="250"/>
    </row>
    <row r="20" spans="1:5" ht="24" customHeight="1">
      <c r="A20" s="12" t="s">
        <v>105</v>
      </c>
      <c r="B20" s="13" t="s">
        <v>106</v>
      </c>
      <c r="C20" s="246">
        <v>50.465425</v>
      </c>
      <c r="D20" s="243">
        <v>-0.7350637919122249</v>
      </c>
      <c r="E20" s="250"/>
    </row>
    <row r="21" spans="1:6" ht="24" customHeight="1">
      <c r="A21" s="12" t="s">
        <v>107</v>
      </c>
      <c r="B21" s="13" t="s">
        <v>6</v>
      </c>
      <c r="C21" s="16">
        <v>704842.30065</v>
      </c>
      <c r="D21" s="243">
        <v>20.83981383597167</v>
      </c>
      <c r="F21" s="250"/>
    </row>
    <row r="22" spans="1:6" ht="24" customHeight="1">
      <c r="A22" s="12" t="s">
        <v>108</v>
      </c>
      <c r="B22" s="60" t="s">
        <v>109</v>
      </c>
      <c r="C22" s="247">
        <v>184.0889</v>
      </c>
      <c r="D22" s="44">
        <v>48.1877501473112</v>
      </c>
      <c r="E22" s="250"/>
      <c r="F22" s="250"/>
    </row>
    <row r="23" spans="1:6" ht="24" customHeight="1">
      <c r="A23" s="12" t="s">
        <v>110</v>
      </c>
      <c r="B23" s="60" t="s">
        <v>109</v>
      </c>
      <c r="C23" s="247">
        <v>2.4362</v>
      </c>
      <c r="D23" s="44">
        <v>552.611840342888</v>
      </c>
      <c r="E23" s="250"/>
      <c r="F23" s="253"/>
    </row>
    <row r="24" spans="1:5" ht="24" customHeight="1">
      <c r="A24" s="218" t="s">
        <v>111</v>
      </c>
      <c r="B24" s="65" t="s">
        <v>109</v>
      </c>
      <c r="C24" s="248">
        <v>181.6527</v>
      </c>
      <c r="D24" s="48">
        <v>46.667393331637804</v>
      </c>
      <c r="E24" s="250"/>
    </row>
    <row r="25" spans="1:4" ht="24" customHeight="1">
      <c r="A25" s="182" t="s">
        <v>112</v>
      </c>
      <c r="B25" s="183"/>
      <c r="C25" s="183"/>
      <c r="D25" s="183"/>
    </row>
    <row r="26" ht="13.5">
      <c r="A26" s="249"/>
    </row>
  </sheetData>
  <sheetProtection/>
  <protectedRanges>
    <protectedRange sqref="D22:D24" name="区域3_5"/>
  </protectedRanges>
  <mergeCells count="2">
    <mergeCell ref="A1:D1"/>
    <mergeCell ref="A25:D25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C3" sqref="C3"/>
    </sheetView>
  </sheetViews>
  <sheetFormatPr defaultColWidth="5.5" defaultRowHeight="22.5"/>
  <cols>
    <col min="1" max="1" width="21.91015625" style="0" customWidth="1"/>
    <col min="2" max="2" width="5.33203125" style="0" customWidth="1"/>
    <col min="3" max="3" width="9.58203125" style="227" customWidth="1"/>
    <col min="4" max="4" width="9.58203125" style="208" customWidth="1"/>
  </cols>
  <sheetData>
    <row r="1" spans="1:4" ht="46.5" customHeight="1">
      <c r="A1" s="7" t="s">
        <v>113</v>
      </c>
      <c r="B1" s="7"/>
      <c r="C1" s="7"/>
      <c r="D1" s="7"/>
    </row>
    <row r="2" spans="1:4" ht="34.5" customHeight="1">
      <c r="A2" s="8" t="s">
        <v>1</v>
      </c>
      <c r="B2" s="41" t="s">
        <v>2</v>
      </c>
      <c r="C2" s="10" t="s">
        <v>33</v>
      </c>
      <c r="D2" s="11" t="s">
        <v>4</v>
      </c>
    </row>
    <row r="3" spans="1:4" s="166" customFormat="1" ht="33" customHeight="1">
      <c r="A3" s="12" t="s">
        <v>113</v>
      </c>
      <c r="B3" s="13" t="s">
        <v>6</v>
      </c>
      <c r="C3" s="16">
        <v>792254.2</v>
      </c>
      <c r="D3" s="44">
        <v>3.2</v>
      </c>
    </row>
    <row r="4" spans="1:4" s="166" customFormat="1" ht="33" customHeight="1">
      <c r="A4" s="12" t="s">
        <v>41</v>
      </c>
      <c r="B4" s="13" t="s">
        <v>6</v>
      </c>
      <c r="C4" s="228">
        <v>252069.6</v>
      </c>
      <c r="D4" s="63">
        <v>14.9</v>
      </c>
    </row>
    <row r="5" spans="1:4" s="166" customFormat="1" ht="33" customHeight="1">
      <c r="A5" s="12" t="s">
        <v>114</v>
      </c>
      <c r="B5" s="13" t="s">
        <v>6</v>
      </c>
      <c r="C5" s="228">
        <v>243885.9</v>
      </c>
      <c r="D5" s="63">
        <v>6.2</v>
      </c>
    </row>
    <row r="6" spans="1:4" s="166" customFormat="1" ht="33" customHeight="1">
      <c r="A6" s="229" t="s">
        <v>115</v>
      </c>
      <c r="B6" s="13" t="s">
        <v>6</v>
      </c>
      <c r="C6" s="230">
        <v>29618.7</v>
      </c>
      <c r="D6" s="231">
        <v>4.3</v>
      </c>
    </row>
    <row r="7" spans="1:4" s="166" customFormat="1" ht="33" customHeight="1">
      <c r="A7" s="229" t="s">
        <v>116</v>
      </c>
      <c r="B7" s="13" t="s">
        <v>6</v>
      </c>
      <c r="C7" s="230">
        <v>94947.1</v>
      </c>
      <c r="D7" s="231">
        <v>-6.1</v>
      </c>
    </row>
    <row r="8" spans="1:4" s="166" customFormat="1" ht="33" customHeight="1">
      <c r="A8" s="229" t="s">
        <v>117</v>
      </c>
      <c r="B8" s="13" t="s">
        <v>6</v>
      </c>
      <c r="C8" s="230">
        <v>36534.6</v>
      </c>
      <c r="D8" s="231">
        <v>-2.6</v>
      </c>
    </row>
    <row r="9" spans="1:4" s="166" customFormat="1" ht="33" customHeight="1">
      <c r="A9" s="229" t="s">
        <v>118</v>
      </c>
      <c r="B9" s="13" t="s">
        <v>6</v>
      </c>
      <c r="C9" s="230">
        <v>12311.3</v>
      </c>
      <c r="D9" s="231">
        <v>-41.1</v>
      </c>
    </row>
    <row r="10" spans="1:4" s="166" customFormat="1" ht="33" customHeight="1">
      <c r="A10" s="12" t="s">
        <v>119</v>
      </c>
      <c r="B10" s="13" t="s">
        <v>6</v>
      </c>
      <c r="C10" s="228">
        <v>13652.4</v>
      </c>
      <c r="D10" s="63">
        <v>-17.2</v>
      </c>
    </row>
    <row r="11" spans="1:4" s="166" customFormat="1" ht="33" customHeight="1">
      <c r="A11" s="12" t="s">
        <v>120</v>
      </c>
      <c r="B11" s="13" t="s">
        <v>6</v>
      </c>
      <c r="C11" s="230">
        <v>37799.4</v>
      </c>
      <c r="D11" s="231">
        <v>7.2</v>
      </c>
    </row>
    <row r="12" spans="1:4" s="166" customFormat="1" ht="33" customHeight="1">
      <c r="A12" s="229" t="s">
        <v>121</v>
      </c>
      <c r="B12" s="13" t="s">
        <v>6</v>
      </c>
      <c r="C12" s="230">
        <v>34717.4</v>
      </c>
      <c r="D12" s="231">
        <v>-9.4</v>
      </c>
    </row>
    <row r="13" spans="1:4" s="166" customFormat="1" ht="33" customHeight="1">
      <c r="A13" s="218" t="s">
        <v>122</v>
      </c>
      <c r="B13" s="19" t="s">
        <v>6</v>
      </c>
      <c r="C13" s="232">
        <v>36717.8</v>
      </c>
      <c r="D13" s="233">
        <v>-9.8</v>
      </c>
    </row>
    <row r="14" spans="1:4" ht="79.5" customHeight="1">
      <c r="A14" s="234" t="s">
        <v>123</v>
      </c>
      <c r="B14" s="234"/>
      <c r="C14" s="235"/>
      <c r="D14" s="235"/>
    </row>
  </sheetData>
  <sheetProtection/>
  <mergeCells count="2">
    <mergeCell ref="A1:D1"/>
    <mergeCell ref="A14:D14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C3" sqref="C3"/>
    </sheetView>
  </sheetViews>
  <sheetFormatPr defaultColWidth="5.5" defaultRowHeight="22.5"/>
  <cols>
    <col min="1" max="1" width="21.91015625" style="0" customWidth="1"/>
    <col min="2" max="2" width="5.33203125" style="0" customWidth="1"/>
    <col min="3" max="3" width="9.58203125" style="207" customWidth="1"/>
    <col min="4" max="4" width="9.58203125" style="208" customWidth="1"/>
    <col min="5" max="5" width="8.41015625" style="0" bestFit="1" customWidth="1"/>
    <col min="6" max="6" width="9" style="0" customWidth="1"/>
    <col min="8" max="8" width="7.41015625" style="0" bestFit="1" customWidth="1"/>
    <col min="9" max="9" width="5.58203125" style="0" bestFit="1" customWidth="1"/>
    <col min="11" max="12" width="6.25" style="0" bestFit="1" customWidth="1"/>
  </cols>
  <sheetData>
    <row r="1" spans="1:4" ht="46.5" customHeight="1">
      <c r="A1" s="7" t="s">
        <v>124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1-4月</v>
      </c>
      <c r="D2" s="11" t="s">
        <v>4</v>
      </c>
      <c r="F2" s="24"/>
      <c r="G2" s="25"/>
      <c r="H2" s="26"/>
      <c r="I2" s="35"/>
      <c r="K2" s="36"/>
    </row>
    <row r="3" spans="1:9" ht="24.75" customHeight="1">
      <c r="A3" s="148" t="s">
        <v>8</v>
      </c>
      <c r="B3" s="39" t="s">
        <v>6</v>
      </c>
      <c r="C3" s="209" t="s">
        <v>9</v>
      </c>
      <c r="D3" s="210">
        <v>8.3</v>
      </c>
      <c r="E3" s="220"/>
      <c r="F3" s="221"/>
      <c r="G3" s="221"/>
      <c r="H3" s="222"/>
      <c r="I3" s="222"/>
    </row>
    <row r="4" spans="1:9" ht="24.75" customHeight="1">
      <c r="A4" s="110" t="s">
        <v>125</v>
      </c>
      <c r="B4" s="13" t="s">
        <v>6</v>
      </c>
      <c r="C4" s="211" t="s">
        <v>9</v>
      </c>
      <c r="D4" s="212">
        <v>44.4</v>
      </c>
      <c r="E4" s="220"/>
      <c r="F4" s="221"/>
      <c r="G4" s="221"/>
      <c r="H4" s="222"/>
      <c r="I4" s="222"/>
    </row>
    <row r="5" spans="1:9" ht="24.75" customHeight="1">
      <c r="A5" s="110" t="s">
        <v>126</v>
      </c>
      <c r="B5" s="13" t="s">
        <v>6</v>
      </c>
      <c r="C5" s="211" t="s">
        <v>9</v>
      </c>
      <c r="D5" s="212">
        <v>16.5</v>
      </c>
      <c r="F5" s="221"/>
      <c r="G5" s="221"/>
      <c r="H5" s="222"/>
      <c r="I5" s="222"/>
    </row>
    <row r="6" spans="1:9" ht="24.75" customHeight="1">
      <c r="A6" s="110" t="s">
        <v>127</v>
      </c>
      <c r="B6" s="13" t="s">
        <v>6</v>
      </c>
      <c r="C6" s="211" t="s">
        <v>9</v>
      </c>
      <c r="D6" s="212">
        <v>2.3</v>
      </c>
      <c r="E6" s="220"/>
      <c r="F6" s="221"/>
      <c r="G6" s="221"/>
      <c r="H6" s="222"/>
      <c r="I6" s="222"/>
    </row>
    <row r="7" spans="1:9" ht="24.75" customHeight="1">
      <c r="A7" s="152" t="s">
        <v>128</v>
      </c>
      <c r="B7" s="13" t="s">
        <v>6</v>
      </c>
      <c r="C7" s="213" t="s">
        <v>9</v>
      </c>
      <c r="D7" s="214">
        <v>0.7</v>
      </c>
      <c r="F7" s="221"/>
      <c r="G7" s="221"/>
      <c r="H7" s="222"/>
      <c r="I7" s="222"/>
    </row>
    <row r="8" spans="1:9" ht="24.75" customHeight="1">
      <c r="A8" s="152" t="s">
        <v>129</v>
      </c>
      <c r="B8" s="13" t="s">
        <v>6</v>
      </c>
      <c r="C8" s="213" t="s">
        <v>9</v>
      </c>
      <c r="D8" s="215">
        <v>-11.1</v>
      </c>
      <c r="F8" s="223"/>
      <c r="G8" s="221"/>
      <c r="H8" s="222"/>
      <c r="I8" s="222"/>
    </row>
    <row r="9" spans="1:9" ht="24.75" customHeight="1">
      <c r="A9" s="110" t="s">
        <v>130</v>
      </c>
      <c r="B9" s="13" t="s">
        <v>6</v>
      </c>
      <c r="C9" s="211" t="s">
        <v>9</v>
      </c>
      <c r="D9" s="212">
        <v>40.1</v>
      </c>
      <c r="E9" s="220"/>
      <c r="F9" s="224"/>
      <c r="G9" s="221"/>
      <c r="H9" s="222"/>
      <c r="I9" s="222"/>
    </row>
    <row r="10" spans="1:9" ht="24.75" customHeight="1">
      <c r="A10" s="110" t="s">
        <v>131</v>
      </c>
      <c r="B10" s="13" t="s">
        <v>6</v>
      </c>
      <c r="C10" s="211" t="s">
        <v>9</v>
      </c>
      <c r="D10" s="212">
        <v>-9.7</v>
      </c>
      <c r="E10" s="225"/>
      <c r="F10" s="221"/>
      <c r="G10" s="221"/>
      <c r="H10" s="222"/>
      <c r="I10" s="222"/>
    </row>
    <row r="11" spans="1:9" ht="24.75" customHeight="1">
      <c r="A11" s="110" t="s">
        <v>132</v>
      </c>
      <c r="B11" s="13" t="s">
        <v>6</v>
      </c>
      <c r="C11" s="211" t="s">
        <v>9</v>
      </c>
      <c r="D11" s="212">
        <v>-22.17836228089461</v>
      </c>
      <c r="E11" s="226"/>
      <c r="F11" s="221"/>
      <c r="G11" s="221"/>
      <c r="H11" s="222"/>
      <c r="I11" s="222"/>
    </row>
    <row r="12" spans="1:9" ht="24.75" customHeight="1">
      <c r="A12" s="110" t="s">
        <v>133</v>
      </c>
      <c r="B12" s="13" t="s">
        <v>6</v>
      </c>
      <c r="C12" s="213" t="s">
        <v>9</v>
      </c>
      <c r="D12" s="214">
        <v>62.3</v>
      </c>
      <c r="F12" s="221"/>
      <c r="G12" s="221"/>
      <c r="H12" s="222"/>
      <c r="I12" s="222"/>
    </row>
    <row r="13" spans="1:9" ht="24.75" customHeight="1">
      <c r="A13" s="152" t="s">
        <v>134</v>
      </c>
      <c r="B13" s="13" t="s">
        <v>6</v>
      </c>
      <c r="C13" s="213" t="s">
        <v>9</v>
      </c>
      <c r="D13" s="214">
        <v>2.5</v>
      </c>
      <c r="F13" s="223"/>
      <c r="G13" s="221"/>
      <c r="H13" s="222"/>
      <c r="I13" s="222"/>
    </row>
    <row r="14" spans="1:9" ht="24.75" customHeight="1">
      <c r="A14" s="152" t="s">
        <v>135</v>
      </c>
      <c r="B14" s="13" t="s">
        <v>6</v>
      </c>
      <c r="C14" s="213" t="s">
        <v>9</v>
      </c>
      <c r="D14" s="214">
        <v>10</v>
      </c>
      <c r="F14" s="221"/>
      <c r="G14" s="221"/>
      <c r="H14" s="222"/>
      <c r="I14" s="222"/>
    </row>
    <row r="15" spans="1:9" ht="24.75" customHeight="1">
      <c r="A15" s="216" t="s">
        <v>136</v>
      </c>
      <c r="B15" s="13" t="s">
        <v>88</v>
      </c>
      <c r="C15" s="213" t="s">
        <v>9</v>
      </c>
      <c r="D15" s="215">
        <v>0</v>
      </c>
      <c r="F15" s="221"/>
      <c r="G15" s="221"/>
      <c r="H15" s="222"/>
      <c r="I15" s="222"/>
    </row>
    <row r="16" spans="1:9" ht="24.75" customHeight="1">
      <c r="A16" s="216" t="s">
        <v>137</v>
      </c>
      <c r="B16" s="13" t="s">
        <v>88</v>
      </c>
      <c r="C16" s="213" t="s">
        <v>9</v>
      </c>
      <c r="D16" s="214">
        <v>23.8</v>
      </c>
      <c r="F16" s="221"/>
      <c r="G16" s="221"/>
      <c r="H16" s="222"/>
      <c r="I16" s="222"/>
    </row>
    <row r="17" spans="1:4" ht="24.75" customHeight="1">
      <c r="A17" s="12" t="s">
        <v>138</v>
      </c>
      <c r="B17" s="13" t="s">
        <v>139</v>
      </c>
      <c r="C17" s="217">
        <v>3120.4498</v>
      </c>
      <c r="D17" s="75">
        <v>0.38131681432281234</v>
      </c>
    </row>
    <row r="18" spans="1:4" ht="24.75" customHeight="1">
      <c r="A18" s="12" t="s">
        <v>140</v>
      </c>
      <c r="B18" s="13" t="s">
        <v>139</v>
      </c>
      <c r="C18" s="217">
        <v>2073.4788</v>
      </c>
      <c r="D18" s="75">
        <v>0.2132798186853364</v>
      </c>
    </row>
    <row r="19" spans="1:4" ht="24.75" customHeight="1">
      <c r="A19" s="12" t="s">
        <v>141</v>
      </c>
      <c r="B19" s="13" t="s">
        <v>139</v>
      </c>
      <c r="C19" s="217">
        <v>175.1715</v>
      </c>
      <c r="D19" s="75">
        <v>328.5845356612457</v>
      </c>
    </row>
    <row r="20" spans="1:4" ht="24.75" customHeight="1">
      <c r="A20" s="12" t="s">
        <v>140</v>
      </c>
      <c r="B20" s="13" t="s">
        <v>139</v>
      </c>
      <c r="C20" s="217">
        <v>131.8991</v>
      </c>
      <c r="D20" s="75">
        <v>593.5852132302676</v>
      </c>
    </row>
    <row r="21" spans="1:4" ht="24.75" customHeight="1">
      <c r="A21" s="218" t="s">
        <v>142</v>
      </c>
      <c r="B21" s="19" t="s">
        <v>139</v>
      </c>
      <c r="C21" s="219">
        <v>120.2043</v>
      </c>
      <c r="D21" s="77">
        <v>-0.6217942994335148</v>
      </c>
    </row>
    <row r="22" spans="1:4" ht="27.75" customHeight="1">
      <c r="A22" s="182" t="s">
        <v>143</v>
      </c>
      <c r="B22" s="182"/>
      <c r="C22" s="182"/>
      <c r="D22" s="182"/>
    </row>
  </sheetData>
  <sheetProtection/>
  <mergeCells count="2">
    <mergeCell ref="A1:D1"/>
    <mergeCell ref="A22:D22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showGridLines="0" workbookViewId="0" topLeftCell="A1">
      <selection activeCell="C3" sqref="C3"/>
    </sheetView>
  </sheetViews>
  <sheetFormatPr defaultColWidth="5.5" defaultRowHeight="22.5"/>
  <cols>
    <col min="1" max="1" width="21.91015625" style="3" customWidth="1"/>
    <col min="2" max="2" width="5.33203125" style="3" customWidth="1"/>
    <col min="3" max="3" width="9.58203125" style="167" customWidth="1"/>
    <col min="4" max="4" width="9.58203125" style="195" customWidth="1"/>
    <col min="5" max="16384" width="5.5" style="3" customWidth="1"/>
  </cols>
  <sheetData>
    <row r="1" spans="1:4" ht="46.5" customHeight="1">
      <c r="A1" s="7" t="s">
        <v>144</v>
      </c>
      <c r="B1" s="7"/>
      <c r="C1" s="7"/>
      <c r="D1" s="7"/>
    </row>
    <row r="2" spans="1:9" s="2" customFormat="1" ht="34.5" customHeight="1">
      <c r="A2" s="8" t="s">
        <v>1</v>
      </c>
      <c r="B2" s="41" t="s">
        <v>2</v>
      </c>
      <c r="C2" s="10" t="str">
        <f>+'综合'!C2</f>
        <v>1-4月</v>
      </c>
      <c r="D2" s="11" t="s">
        <v>4</v>
      </c>
      <c r="E2" s="25"/>
      <c r="F2" s="26"/>
      <c r="G2" s="35"/>
      <c r="I2" s="36"/>
    </row>
    <row r="3" spans="1:8" s="169" customFormat="1" ht="33" customHeight="1">
      <c r="A3" s="148" t="s">
        <v>10</v>
      </c>
      <c r="B3" s="149" t="s">
        <v>6</v>
      </c>
      <c r="C3" s="150">
        <v>5451220</v>
      </c>
      <c r="D3" s="171">
        <v>3.8</v>
      </c>
      <c r="E3" s="203"/>
      <c r="F3" s="204"/>
      <c r="G3" s="205"/>
      <c r="H3" s="205"/>
    </row>
    <row r="4" spans="1:8" s="169" customFormat="1" ht="33" customHeight="1">
      <c r="A4" s="110" t="s">
        <v>145</v>
      </c>
      <c r="B4" s="136" t="s">
        <v>6</v>
      </c>
      <c r="C4" s="153">
        <v>3928296</v>
      </c>
      <c r="D4" s="173">
        <v>3.8</v>
      </c>
      <c r="E4" s="203"/>
      <c r="F4" s="204"/>
      <c r="G4" s="205"/>
      <c r="H4" s="205"/>
    </row>
    <row r="5" spans="1:8" s="169" customFormat="1" ht="33" customHeight="1">
      <c r="A5" s="152" t="s">
        <v>146</v>
      </c>
      <c r="B5" s="136" t="s">
        <v>6</v>
      </c>
      <c r="C5" s="153">
        <v>1522924</v>
      </c>
      <c r="D5" s="173">
        <v>4</v>
      </c>
      <c r="E5" s="203"/>
      <c r="F5" s="204"/>
      <c r="G5" s="205"/>
      <c r="H5" s="205"/>
    </row>
    <row r="6" spans="1:8" s="169" customFormat="1" ht="33" customHeight="1">
      <c r="A6" s="110" t="s">
        <v>147</v>
      </c>
      <c r="B6" s="136"/>
      <c r="C6" s="153"/>
      <c r="D6" s="173"/>
      <c r="E6" s="203"/>
      <c r="F6" s="204"/>
      <c r="G6" s="205"/>
      <c r="H6" s="205"/>
    </row>
    <row r="7" spans="1:8" s="169" customFormat="1" ht="33" customHeight="1">
      <c r="A7" s="196" t="s">
        <v>148</v>
      </c>
      <c r="B7" s="136" t="s">
        <v>6</v>
      </c>
      <c r="C7" s="153">
        <v>34843.4</v>
      </c>
      <c r="D7" s="173">
        <v>-1.3</v>
      </c>
      <c r="E7" s="206"/>
      <c r="F7" s="204"/>
      <c r="G7" s="205"/>
      <c r="H7" s="205"/>
    </row>
    <row r="8" spans="1:8" s="169" customFormat="1" ht="33" customHeight="1">
      <c r="A8" s="196" t="s">
        <v>149</v>
      </c>
      <c r="B8" s="136" t="s">
        <v>6</v>
      </c>
      <c r="C8" s="153">
        <v>4597.4</v>
      </c>
      <c r="D8" s="173">
        <v>-9</v>
      </c>
      <c r="E8" s="206"/>
      <c r="F8" s="204"/>
      <c r="G8" s="205"/>
      <c r="H8" s="205"/>
    </row>
    <row r="9" spans="1:8" s="169" customFormat="1" ht="33" customHeight="1">
      <c r="A9" s="196" t="s">
        <v>150</v>
      </c>
      <c r="B9" s="136" t="s">
        <v>6</v>
      </c>
      <c r="C9" s="153">
        <v>6230.8</v>
      </c>
      <c r="D9" s="173">
        <v>7.9</v>
      </c>
      <c r="E9" s="206"/>
      <c r="F9" s="204"/>
      <c r="G9" s="205"/>
      <c r="H9" s="205"/>
    </row>
    <row r="10" spans="1:8" s="169" customFormat="1" ht="33" customHeight="1">
      <c r="A10" s="152" t="s">
        <v>151</v>
      </c>
      <c r="B10" s="136" t="s">
        <v>6</v>
      </c>
      <c r="C10" s="153">
        <v>16140.9</v>
      </c>
      <c r="D10" s="173">
        <v>-27.4</v>
      </c>
      <c r="E10" s="206"/>
      <c r="F10" s="204"/>
      <c r="G10" s="205"/>
      <c r="H10" s="205"/>
    </row>
    <row r="11" spans="1:8" s="169" customFormat="1" ht="33" customHeight="1">
      <c r="A11" s="152" t="s">
        <v>152</v>
      </c>
      <c r="B11" s="136" t="s">
        <v>6</v>
      </c>
      <c r="C11" s="153">
        <v>42185.6</v>
      </c>
      <c r="D11" s="173">
        <v>12.1</v>
      </c>
      <c r="E11" s="206"/>
      <c r="F11" s="204"/>
      <c r="G11" s="205"/>
      <c r="H11" s="205"/>
    </row>
    <row r="12" spans="1:8" s="169" customFormat="1" ht="33" customHeight="1">
      <c r="A12" s="152" t="s">
        <v>153</v>
      </c>
      <c r="B12" s="136" t="s">
        <v>6</v>
      </c>
      <c r="C12" s="153">
        <v>47058.9</v>
      </c>
      <c r="D12" s="173">
        <v>74</v>
      </c>
      <c r="E12" s="206"/>
      <c r="F12" s="204"/>
      <c r="G12" s="205"/>
      <c r="H12" s="205"/>
    </row>
    <row r="13" spans="1:8" s="3" customFormat="1" ht="33" customHeight="1">
      <c r="A13" s="152" t="s">
        <v>154</v>
      </c>
      <c r="B13" s="136" t="s">
        <v>6</v>
      </c>
      <c r="C13" s="153">
        <v>11019.1</v>
      </c>
      <c r="D13" s="173">
        <v>-63.6</v>
      </c>
      <c r="E13" s="206"/>
      <c r="F13" s="204"/>
      <c r="G13" s="205"/>
      <c r="H13" s="205"/>
    </row>
    <row r="14" spans="1:8" s="169" customFormat="1" ht="33" customHeight="1">
      <c r="A14" s="152" t="s">
        <v>155</v>
      </c>
      <c r="B14" s="136" t="s">
        <v>6</v>
      </c>
      <c r="C14" s="153">
        <v>62457</v>
      </c>
      <c r="D14" s="173">
        <v>-11.4</v>
      </c>
      <c r="E14" s="206"/>
      <c r="F14" s="204"/>
      <c r="G14" s="205"/>
      <c r="H14" s="205"/>
    </row>
    <row r="15" spans="1:8" s="169" customFormat="1" ht="33" customHeight="1">
      <c r="A15" s="152" t="s">
        <v>156</v>
      </c>
      <c r="B15" s="136" t="s">
        <v>6</v>
      </c>
      <c r="C15" s="153">
        <v>4127.3</v>
      </c>
      <c r="D15" s="173">
        <v>-83</v>
      </c>
      <c r="E15" s="206"/>
      <c r="F15" s="204"/>
      <c r="G15" s="205"/>
      <c r="H15" s="205"/>
    </row>
    <row r="16" spans="1:8" s="169" customFormat="1" ht="33" customHeight="1">
      <c r="A16" s="110" t="s">
        <v>157</v>
      </c>
      <c r="B16" s="136" t="s">
        <v>6</v>
      </c>
      <c r="C16" s="153">
        <v>142599.2</v>
      </c>
      <c r="D16" s="173">
        <v>-0.6</v>
      </c>
      <c r="E16" s="206"/>
      <c r="F16" s="204"/>
      <c r="G16" s="205"/>
      <c r="H16" s="205"/>
    </row>
    <row r="17" spans="1:8" s="169" customFormat="1" ht="33" customHeight="1">
      <c r="A17" s="155" t="s">
        <v>158</v>
      </c>
      <c r="B17" s="156" t="s">
        <v>6</v>
      </c>
      <c r="C17" s="157">
        <v>426664.3</v>
      </c>
      <c r="D17" s="181">
        <v>-14.5</v>
      </c>
      <c r="E17" s="206"/>
      <c r="F17" s="204"/>
      <c r="G17" s="205"/>
      <c r="H17" s="205"/>
    </row>
    <row r="18" spans="1:4" s="169" customFormat="1" ht="19.5" customHeight="1">
      <c r="A18" s="197"/>
      <c r="B18" s="198"/>
      <c r="C18" s="199"/>
      <c r="D18" s="200"/>
    </row>
    <row r="19" spans="3:4" s="3" customFormat="1" ht="13.5">
      <c r="C19" s="201"/>
      <c r="D19" s="202"/>
    </row>
    <row r="20" spans="3:4" s="3" customFormat="1" ht="13.5">
      <c r="C20" s="201"/>
      <c r="D20" s="202"/>
    </row>
    <row r="21" spans="3:4" s="3" customFormat="1" ht="13.5">
      <c r="C21" s="201"/>
      <c r="D21" s="202"/>
    </row>
    <row r="22" spans="3:4" s="3" customFormat="1" ht="13.5">
      <c r="C22" s="201"/>
      <c r="D22" s="202"/>
    </row>
    <row r="23" spans="3:4" s="3" customFormat="1" ht="13.5">
      <c r="C23" s="201"/>
      <c r="D23" s="202"/>
    </row>
    <row r="24" spans="3:4" s="3" customFormat="1" ht="13.5">
      <c r="C24" s="201"/>
      <c r="D24" s="202"/>
    </row>
    <row r="25" spans="3:4" s="3" customFormat="1" ht="13.5">
      <c r="C25" s="201"/>
      <c r="D25" s="202"/>
    </row>
    <row r="26" spans="3:4" s="3" customFormat="1" ht="13.5">
      <c r="C26" s="201"/>
      <c r="D26" s="202"/>
    </row>
    <row r="27" spans="3:4" s="3" customFormat="1" ht="13.5">
      <c r="C27" s="201"/>
      <c r="D27" s="202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周媛媛</dc:creator>
  <cp:keywords/>
  <dc:description/>
  <cp:lastModifiedBy>sttjj</cp:lastModifiedBy>
  <cp:lastPrinted>2017-11-22T18:49:08Z</cp:lastPrinted>
  <dcterms:created xsi:type="dcterms:W3CDTF">2016-02-24T19:15:38Z</dcterms:created>
  <dcterms:modified xsi:type="dcterms:W3CDTF">2023-05-24T16:14:20Z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85BFC295CCBE54BF962A18649BEF5DEA</vt:lpwstr>
  </property>
  <property fmtid="{D5CDD505-2E9C-101B-9397-08002B2CF9AE}" pid="4" name="퀀_generated_2.-2147483648">
    <vt:i4>2052</vt:i4>
  </property>
</Properties>
</file>