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2018" sheetId="2" r:id="rId1"/>
    <sheet name="2019" sheetId="4" r:id="rId2"/>
    <sheet name="2020" sheetId="6" r:id="rId3"/>
    <sheet name="2021" sheetId="7" r:id="rId4"/>
  </sheets>
  <definedNames>
    <definedName name="_xlnm._FilterDatabase" localSheetId="0" hidden="1">'2018'!$A$2:$AR$119</definedName>
    <definedName name="_xlnm._FilterDatabase" localSheetId="1" hidden="1">'2019'!$A$4:$AR$94</definedName>
    <definedName name="_xlnm._FilterDatabase" localSheetId="2" hidden="1">'2020'!$A$3:$AT$119</definedName>
    <definedName name="_xlnm._FilterDatabase" localSheetId="3" hidden="1">'2021'!$A$3:$AR$116</definedName>
  </definedNames>
  <calcPr calcId="144525"/>
</workbook>
</file>

<file path=xl/sharedStrings.xml><?xml version="1.0" encoding="utf-8"?>
<sst xmlns="http://schemas.openxmlformats.org/spreadsheetml/2006/main" count="2835" uniqueCount="412">
  <si>
    <t>2018年汕头市农村客运油补核查数据问题清单及核查情况表</t>
  </si>
  <si>
    <t>编号</t>
  </si>
  <si>
    <t>辖区市</t>
  </si>
  <si>
    <t>辖区县</t>
  </si>
  <si>
    <t>业户名称</t>
  </si>
  <si>
    <t>车牌号</t>
  </si>
  <si>
    <t>座位数</t>
  </si>
  <si>
    <t>通村系数</t>
  </si>
  <si>
    <t>线路名称</t>
  </si>
  <si>
    <t>途经地点</t>
  </si>
  <si>
    <t>线路长度</t>
  </si>
  <si>
    <t>车辆里程表年初读数(公里)</t>
  </si>
  <si>
    <t>车辆里程表年末读数(公里)</t>
  </si>
  <si>
    <t>车辆里程表年末年初读数差值（公里）</t>
  </si>
  <si>
    <t>企业申报实际营运里程</t>
  </si>
  <si>
    <t>原核定里程（公里）</t>
  </si>
  <si>
    <t>原核定里程/车辆里程表年末年初读数差值</t>
  </si>
  <si>
    <t>原核定日均运营里程（公里）</t>
  </si>
  <si>
    <t>本次核定后日均运营里程（公里）</t>
  </si>
  <si>
    <t>属地运输部门本次审定后实际营运里程（公里）</t>
  </si>
  <si>
    <t>企业本次核查后申报实际营运里程（公里）</t>
  </si>
  <si>
    <t>合计核减营运里程（公里）</t>
  </si>
  <si>
    <t>市级本次合计核减营运里程
（公里）</t>
  </si>
  <si>
    <t>市级本次
核定后实际营运里程（公里）</t>
  </si>
  <si>
    <t>高速公路卡口通行次数</t>
  </si>
  <si>
    <t>核减营运里程（公里）</t>
  </si>
  <si>
    <t>平台售票显示异常线路运营次数</t>
  </si>
  <si>
    <t>平台售票显示异常线路运营总里程（公里）</t>
  </si>
  <si>
    <t>节假日加班次数</t>
  </si>
  <si>
    <t>包车合同备案数</t>
  </si>
  <si>
    <t>车载终端异常</t>
  </si>
  <si>
    <t>被异地交通主管部门查处（案件编号）</t>
  </si>
  <si>
    <t>日均运营里程存疑（大于300公里）</t>
  </si>
  <si>
    <t>核查情况</t>
  </si>
  <si>
    <t>镇通村线路许可存疑</t>
  </si>
  <si>
    <t>镇通村线路车辆存疑（车型大于20座）</t>
  </si>
  <si>
    <t>镇到镇之间营运里程</t>
  </si>
  <si>
    <t>汕头</t>
  </si>
  <si>
    <t>潮阳</t>
  </si>
  <si>
    <t>汕头市潮阳汽车运输总公司</t>
  </si>
  <si>
    <t>粤D10235</t>
  </si>
  <si>
    <t>高美-德志</t>
  </si>
  <si>
    <t>高美村，潮南司马浦汽车客运站，洋汾陈村，练南村，寨外村，棉田村，西堤汽车客运站，德志</t>
  </si>
  <si>
    <t>粤DN1705</t>
  </si>
  <si>
    <t>田一-德志</t>
  </si>
  <si>
    <t>潮南成田汽车客运站，深沟村，梅西村，棉田村，西堤汽车客运站</t>
  </si>
  <si>
    <t>粤DN1907</t>
  </si>
  <si>
    <t>粤DN2581</t>
  </si>
  <si>
    <t>深溪-新乡</t>
  </si>
  <si>
    <t>深溪村，仙城村，潮南陈店汽车客运站，华里西村，洋汾陈村，金浦，棉田村，汕头汽车客运站，新乡村</t>
  </si>
  <si>
    <t>日均运营里程大于300公里</t>
  </si>
  <si>
    <t>粤DN2653</t>
  </si>
  <si>
    <t>445281201800569</t>
  </si>
  <si>
    <t>粤DN2667</t>
  </si>
  <si>
    <t>粤DN2685</t>
  </si>
  <si>
    <t>粤DN2689</t>
  </si>
  <si>
    <t>445281201800570</t>
  </si>
  <si>
    <t>粤DN2722</t>
  </si>
  <si>
    <t>粤DN2729</t>
  </si>
  <si>
    <t>粤DN2758</t>
  </si>
  <si>
    <t>粤DN2788</t>
  </si>
  <si>
    <t>粤DN2810</t>
  </si>
  <si>
    <t>445281201800446</t>
  </si>
  <si>
    <t>粤DN3167</t>
  </si>
  <si>
    <t>五和-棉田</t>
  </si>
  <si>
    <t>下厝，新龙，里美，塘围，下寨，中寨，和平车站，大峰，梅花，金叶大厦，潮阳汽车站，东山路口，北闸</t>
  </si>
  <si>
    <t>镇通村线路许可存疑，非镇通村线路</t>
  </si>
  <si>
    <t>镇通村线路车辆车型大于20座，非镇通村线路</t>
  </si>
  <si>
    <t>粤DN3202</t>
  </si>
  <si>
    <t>镇通村线路车辆车型，大于20座非镇通村线路</t>
  </si>
  <si>
    <t>粤DN3213</t>
  </si>
  <si>
    <t>粤DN3251</t>
  </si>
  <si>
    <t>粤DT0875</t>
  </si>
  <si>
    <t>汕头市金通汽车运输有限公司</t>
  </si>
  <si>
    <t>粤D08336</t>
  </si>
  <si>
    <t>汕柄-金泰</t>
  </si>
  <si>
    <t>汕柄村、陈店汽车客运站、华里西村、洋汾林村、练南村、梅西村、南门村、汕头汽车客运中心站、金泰</t>
  </si>
  <si>
    <t>粤D10128</t>
  </si>
  <si>
    <t>粤D10168</t>
  </si>
  <si>
    <t>445281201801147</t>
  </si>
  <si>
    <t>粤D15627</t>
  </si>
  <si>
    <t>汕柄-礐石</t>
  </si>
  <si>
    <t>汕柄村、陈店汽车客运站、华里西村、洋汾陈村、寨外村、汕头西湖汽车客运站、礐石</t>
  </si>
  <si>
    <t>粤D15671</t>
  </si>
  <si>
    <t>粤D16127</t>
  </si>
  <si>
    <t>粤D16249</t>
  </si>
  <si>
    <t>粤D16417</t>
  </si>
  <si>
    <t>粤D16419</t>
  </si>
  <si>
    <t>田一-金泰</t>
  </si>
  <si>
    <t>田一村、成田汽车客运站、深沟村、寨外村、汕头市汽车客运中心站、金泰</t>
  </si>
  <si>
    <t>粤D16437</t>
  </si>
  <si>
    <t>粤D16686</t>
  </si>
  <si>
    <t>445281201900003</t>
  </si>
  <si>
    <t>粤D16718</t>
  </si>
  <si>
    <t>粤D16797</t>
  </si>
  <si>
    <t>粤D16877</t>
  </si>
  <si>
    <t>粤D16882</t>
  </si>
  <si>
    <t>粤D17097</t>
  </si>
  <si>
    <t>445281201800655</t>
  </si>
  <si>
    <t>粤D17272</t>
  </si>
  <si>
    <t>445281201800653
445281201800648
445281201900240</t>
  </si>
  <si>
    <t>粤D17322</t>
  </si>
  <si>
    <t>445281201800654</t>
  </si>
  <si>
    <t>粤D17325</t>
  </si>
  <si>
    <t>粤D17329</t>
  </si>
  <si>
    <t>粤D17386</t>
  </si>
  <si>
    <t>粤D17427</t>
  </si>
  <si>
    <t>粤D17438</t>
  </si>
  <si>
    <t>粤D52811</t>
  </si>
  <si>
    <t>田一-礐石</t>
  </si>
  <si>
    <t>田一村、成田汽车客运站、深沟村、梅西村、汕头西湖汽车客运站、礐石</t>
  </si>
  <si>
    <t>粤D52815</t>
  </si>
  <si>
    <t>平东-礐石</t>
  </si>
  <si>
    <t>文光平东、西丽园汽车客运站、棉田村、汕头西湖汽车客运站、礐石</t>
  </si>
  <si>
    <t>粤D52817</t>
  </si>
  <si>
    <t>粤D52839</t>
  </si>
  <si>
    <t>粤D54276</t>
  </si>
  <si>
    <t>粤D55897</t>
  </si>
  <si>
    <t>粤DN1938</t>
  </si>
  <si>
    <t>粤DN2000</t>
  </si>
  <si>
    <t>粤DN2073</t>
  </si>
  <si>
    <t>粤DN2191</t>
  </si>
  <si>
    <t>粤DN2215</t>
  </si>
  <si>
    <t>粤DN2271</t>
  </si>
  <si>
    <t>粤DN2331</t>
  </si>
  <si>
    <t>粤DN2488</t>
  </si>
  <si>
    <t>粤DN2528</t>
  </si>
  <si>
    <t>粤DS2002</t>
  </si>
  <si>
    <t>高美-礐石</t>
  </si>
  <si>
    <t>高美村、司马浦汽车客运站、洋汾陈村、练南村、寨外村、汕头西湖汽车客运站、礐石</t>
  </si>
  <si>
    <t>汕头市潮阳区西园运输服务有限公司</t>
  </si>
  <si>
    <t>粤D11042</t>
  </si>
  <si>
    <t>潮阳谷饶新兴村-潮阳关埠巷内村</t>
  </si>
  <si>
    <t>新兴、西园客运站、新陂、径脚、兴平、青山、埔尾、波美、西凤、泉塘、集德、关埠客运站、埔上、宅美、巷内</t>
  </si>
  <si>
    <t>粤D11174</t>
  </si>
  <si>
    <t>粤D11468</t>
  </si>
  <si>
    <t>粤D16070</t>
  </si>
  <si>
    <t>粤D16145</t>
  </si>
  <si>
    <t>粤D16197</t>
  </si>
  <si>
    <t>粤D16219</t>
  </si>
  <si>
    <t>粤D16262</t>
  </si>
  <si>
    <t>粤D16263</t>
  </si>
  <si>
    <t>粤D16269</t>
  </si>
  <si>
    <t>粤D55369</t>
  </si>
  <si>
    <t>粤DM5358</t>
  </si>
  <si>
    <t>粤DN3358</t>
  </si>
  <si>
    <t>粤D11452</t>
  </si>
  <si>
    <t>粤D11466</t>
  </si>
  <si>
    <t>粤D16148</t>
  </si>
  <si>
    <t>粤D16227</t>
  </si>
  <si>
    <t>粤D16272</t>
  </si>
  <si>
    <t>粤DN3255</t>
  </si>
  <si>
    <t>粤DN3268</t>
  </si>
  <si>
    <t>南澳</t>
  </si>
  <si>
    <t>南澳县交通实业发展总公司</t>
  </si>
  <si>
    <t>粤D12735</t>
  </si>
  <si>
    <t>龙地-城西</t>
  </si>
  <si>
    <t>黄花山-山岗-云祥</t>
  </si>
  <si>
    <t>粤D12764</t>
  </si>
  <si>
    <t>永兴-光明</t>
  </si>
  <si>
    <t>港畔.南光.云星</t>
  </si>
  <si>
    <t>粤D12786</t>
  </si>
  <si>
    <t>永兴-永兴</t>
  </si>
  <si>
    <t>新乡.永兴.东园</t>
  </si>
  <si>
    <t>粤D12801</t>
  </si>
  <si>
    <t>黄花山-北面</t>
  </si>
  <si>
    <t>黄花山.南光.云青</t>
  </si>
  <si>
    <t>粤D15380</t>
  </si>
  <si>
    <t>港畔-西山</t>
  </si>
  <si>
    <t>新乡.山岗.云英</t>
  </si>
  <si>
    <t>粤DDD290</t>
  </si>
  <si>
    <t>前埔埕-前埔埕</t>
  </si>
  <si>
    <t>南光-前埔埕-六都-东园24</t>
  </si>
  <si>
    <t>粤DDD371</t>
  </si>
  <si>
    <t>城西-光明</t>
  </si>
  <si>
    <t>宫前盐.六都.南台</t>
  </si>
  <si>
    <t>粤DDG292</t>
  </si>
  <si>
    <t>永兴-城西</t>
  </si>
  <si>
    <t>西山.永兴.西畔</t>
  </si>
  <si>
    <t>粤DDH246</t>
  </si>
  <si>
    <t>城西-山顶</t>
  </si>
  <si>
    <t>山顶.新乡.云青</t>
  </si>
  <si>
    <t>粤DFX018</t>
  </si>
  <si>
    <t>光明-山顶</t>
  </si>
  <si>
    <t>粤DGT260</t>
  </si>
  <si>
    <t>城西-前埔埕</t>
  </si>
  <si>
    <t>西山.新乡.西畔</t>
  </si>
  <si>
    <t>粤DKK248</t>
  </si>
  <si>
    <t>光明-西山</t>
  </si>
  <si>
    <t>西山.新乡.云青</t>
  </si>
  <si>
    <t>粤DNP279</t>
  </si>
  <si>
    <t>粤DPM488</t>
  </si>
  <si>
    <t>山顶-西山</t>
  </si>
  <si>
    <t>龙地.南光.西畔</t>
  </si>
  <si>
    <t>粤DQF038</t>
  </si>
  <si>
    <t>粤DQH249</t>
  </si>
  <si>
    <t>永兴-前埔埕</t>
  </si>
  <si>
    <t>北面.城北.西畔</t>
  </si>
  <si>
    <t>粤DY0044</t>
  </si>
  <si>
    <t>城西-西山</t>
  </si>
  <si>
    <t>城南.城西.去祥</t>
  </si>
  <si>
    <t>粤DY0058</t>
  </si>
  <si>
    <t>南光-西山</t>
  </si>
  <si>
    <t>城东.城南 . 云青</t>
  </si>
  <si>
    <t>粤DY0095</t>
  </si>
  <si>
    <t>北面-永兴</t>
  </si>
  <si>
    <t>城东.城南.云祥</t>
  </si>
  <si>
    <t>粤DZM293</t>
  </si>
  <si>
    <t>新乡-前埔埕</t>
  </si>
  <si>
    <t>城北.城东.云青</t>
  </si>
  <si>
    <t>市区</t>
  </si>
  <si>
    <t>汕头市礐石汽车总站</t>
  </si>
  <si>
    <t>粤D15753</t>
  </si>
  <si>
    <t>德志-高美</t>
  </si>
  <si>
    <t>德志、汕头礐石汽车客运站、棉田村、寨外村、练南村、洋汾陈村、潮南司马浦汽车客运站、高美村</t>
  </si>
  <si>
    <t>粤D15785</t>
  </si>
  <si>
    <t>德志-田东</t>
  </si>
  <si>
    <t>德志、汕头礐石汽车客运站、棉田村、东家宫、华洋、桑田、西胪、潮阳关埠汽车客运站、田东村</t>
  </si>
  <si>
    <t>粤D15790</t>
  </si>
  <si>
    <t>粤D52818</t>
  </si>
  <si>
    <t>粤D52838</t>
  </si>
  <si>
    <t>德志-深溪</t>
  </si>
  <si>
    <t>德志、汕头礐石汽车客运站、棉田村、金浦、洋汾陈村、华里西村、潮南陈店汽车客运站、仙城、深溪村</t>
  </si>
  <si>
    <t>粤D53604</t>
  </si>
  <si>
    <t>德志-田一</t>
  </si>
  <si>
    <t>德志、汕头礐石汽车客运站、棉田村、梅西村、深沟村、潮南成田汽车客运站、田一村</t>
  </si>
  <si>
    <t>粤D53922</t>
  </si>
  <si>
    <t>粤D53957</t>
  </si>
  <si>
    <t>粤D54207</t>
  </si>
  <si>
    <t>粤D55144</t>
  </si>
  <si>
    <t>粤D55298</t>
  </si>
  <si>
    <t>粤D55299</t>
  </si>
  <si>
    <t>粤DM1991</t>
  </si>
  <si>
    <t>粤DM5313</t>
  </si>
  <si>
    <t>粤DT0881</t>
  </si>
  <si>
    <t>粤DT0986</t>
  </si>
  <si>
    <t>粤DT0993</t>
  </si>
  <si>
    <t>说明：一、根据联合电子ETC数据、平台售票显示异常线路运营数据、节假日加班台账记录、包车合同台账记录、执法案件记录等情况逐一进行核实，对核实存在其中1种情况的核减当日该车在油补系统申报里程，对核实当日存在其中2种情况或以上的只核减当日该车在油补系统申报运营里程。二、根据联合电子ETC数据、平台售票显示异常线路运营数据、节假日加班台账记录、包车合同台账记录、执法案件记录等情况逐一进行核实，出现上述情况但当天没有在油补系统申报运营里程的，不核减里程。三、对核定符合通村农村道路客运，线路途径多个镇（镇所在建制村、街道及镇客运站，不含镇辖域的其他建制村），镇到镇营运里程不超过总线路里程 50%的，营运里程剔除镇到镇里程。</t>
  </si>
  <si>
    <t>2019年汕头市农村客运油补核查数据问题清单及核查情况表</t>
  </si>
  <si>
    <t>市级本次
核定后实际营运里程
（公里）</t>
  </si>
  <si>
    <t>粤D01918D</t>
  </si>
  <si>
    <t>粤D05315D</t>
  </si>
  <si>
    <t>粤D05386D</t>
  </si>
  <si>
    <t>非镇通村线路</t>
  </si>
  <si>
    <t>镇通村线路车辆车型大于20座</t>
  </si>
  <si>
    <t>粤D08427</t>
  </si>
  <si>
    <t>粤D15235D</t>
  </si>
  <si>
    <t>粤D15808D</t>
  </si>
  <si>
    <t>粤D16800D</t>
  </si>
  <si>
    <t>粤D21202D</t>
  </si>
  <si>
    <t>粤D22266D</t>
  </si>
  <si>
    <t>粤D23121D</t>
  </si>
  <si>
    <t>粤D25393D</t>
  </si>
  <si>
    <t>粤DM2427</t>
  </si>
  <si>
    <t>445281201900620</t>
  </si>
  <si>
    <t>445281202000368</t>
  </si>
  <si>
    <t>445281201900546</t>
  </si>
  <si>
    <t>445281202000344</t>
  </si>
  <si>
    <t>445281201900490</t>
  </si>
  <si>
    <t>445281201900569</t>
  </si>
  <si>
    <t>445281202000037</t>
  </si>
  <si>
    <t>445200201901277
445281201900642
445281202000035</t>
  </si>
  <si>
    <t>445281201900641</t>
  </si>
  <si>
    <t>445281202000277</t>
  </si>
  <si>
    <t>445281202100009</t>
  </si>
  <si>
    <t>445281201900493
445281202100010</t>
  </si>
  <si>
    <t>445281201900543</t>
  </si>
  <si>
    <t>粤D52809</t>
  </si>
  <si>
    <t>粤D53458</t>
  </si>
  <si>
    <t>粤D85555</t>
  </si>
  <si>
    <t>粤DN1908</t>
  </si>
  <si>
    <t>粤DN2091</t>
  </si>
  <si>
    <t>445281201900540</t>
  </si>
  <si>
    <t>粤DN2351</t>
  </si>
  <si>
    <t>粤DY0027</t>
  </si>
  <si>
    <t>粤D15514</t>
  </si>
  <si>
    <t>2019年12月31日当日实际运营里程182.1公里，GPS上传数据427.18</t>
  </si>
  <si>
    <t>2019年12月31日当日实际运营里程209.6公里，GPS上传数据442.83</t>
  </si>
  <si>
    <t>2020年汕头市农村客运油补核查数据问题清单及核查情况表</t>
  </si>
  <si>
    <t>非营运里程</t>
  </si>
  <si>
    <t>潮南</t>
  </si>
  <si>
    <t>汕头市潮南区广达公共汽车运输有限公司</t>
  </si>
  <si>
    <t>粤D2592G</t>
  </si>
  <si>
    <t>东华村-后坪村</t>
  </si>
  <si>
    <t>东华村、芝兰村、沙陇车站、成田车站、田中央村、成田高级中学、简朴村、永安村、西湖村、乌石村、千山村、后坪村</t>
  </si>
  <si>
    <t>粤D926E3</t>
  </si>
  <si>
    <t>华林村—沙陂村</t>
  </si>
  <si>
    <t>华林村、田三村、沙陇车站、成田车站、田中央村、简朴村、永安村、西湖村、乌石村、沙陂村</t>
  </si>
  <si>
    <t>粤D5932E</t>
  </si>
  <si>
    <t>粤D9516K</t>
  </si>
  <si>
    <t>粤D2K210</t>
  </si>
  <si>
    <t>仙新村—两英</t>
  </si>
  <si>
    <t>仙新村、仙斗村、风华村、东北村、西新村、两英车站</t>
  </si>
  <si>
    <t>粤D3281A</t>
  </si>
  <si>
    <t>赤坪村-洋坑村</t>
  </si>
  <si>
    <t>赤坪村、麻埔村、雷岭车站、南溪村、仕可村、茶园村、洋坑村</t>
  </si>
  <si>
    <t>粤D509M9</t>
  </si>
  <si>
    <t>四溪村—苏林</t>
  </si>
  <si>
    <t>四溪村、金埔村、苏明村、潘岱村、叠石村、虎白坟村、高桂村、峰厝村、苏林</t>
  </si>
  <si>
    <t>粤D5592G</t>
  </si>
  <si>
    <t>仙田村-七陂村</t>
  </si>
  <si>
    <t>仙田村、新寮门村、两英车站、波溪村、七陂村</t>
  </si>
  <si>
    <t>粤D5902F</t>
  </si>
  <si>
    <t>霞厝村-东老村</t>
  </si>
  <si>
    <t>霞厝村、雷岭车站、双新村、东新村、东老村</t>
  </si>
  <si>
    <t>粤D8219G</t>
  </si>
  <si>
    <t>粤D8623D</t>
  </si>
  <si>
    <t>粤D9501D</t>
  </si>
  <si>
    <t>新联—后安村</t>
  </si>
  <si>
    <t>新联村、新中村、新民村、宁湖村、后安村</t>
  </si>
  <si>
    <t>粤D9623F</t>
  </si>
  <si>
    <t>粤D0389F</t>
  </si>
  <si>
    <t>西胪镇波美-西胪镇岩前</t>
  </si>
  <si>
    <t>波美、西胪综合市场、竹林、后埔、海田、海田（乌岩）、外輋、外輋（岩前里溪）、尖山、内輋、龙溪、里溪、岩前</t>
  </si>
  <si>
    <t>运营商上传数据时操作失误导致年初读数被错误读取</t>
  </si>
  <si>
    <t>粤D1898A</t>
  </si>
  <si>
    <t>粤D2593H</t>
  </si>
  <si>
    <t>粤D2638A</t>
  </si>
  <si>
    <t>粤D2939K</t>
  </si>
  <si>
    <t>粤D3005G</t>
  </si>
  <si>
    <t>金灶镇金溪-金灶镇九斗</t>
  </si>
  <si>
    <t>金溪、东坑（杨梅科普园）、东坑、芦塘、徐寮、官安、乐安、下寮、九斗</t>
  </si>
  <si>
    <t>粤D3858E</t>
  </si>
  <si>
    <t>粤D502W6</t>
  </si>
  <si>
    <t>粤D5330G</t>
  </si>
  <si>
    <t>粤D5696D</t>
  </si>
  <si>
    <t>粤D6986D</t>
  </si>
  <si>
    <t>金灶镇金溪-金灶镇柳岗</t>
  </si>
  <si>
    <t>金溪、玉浦、邹阳、前洋、大吴（后洋）、东里（新基洋、河尾）、河下（溪路）、人家头、华岗（旗头、港内）、凃寨、广美、仙阳（新庙）、鼓美、何厝、阳美、柳岗</t>
  </si>
  <si>
    <t>粤D8236K</t>
  </si>
  <si>
    <t>粤D8553B</t>
  </si>
  <si>
    <t>粤D8605B</t>
  </si>
  <si>
    <t>粤D8659D</t>
  </si>
  <si>
    <t>粤D8813H</t>
  </si>
  <si>
    <t>粤D8893B</t>
  </si>
  <si>
    <t>金灶镇金溪-金灶镇舒荣</t>
  </si>
  <si>
    <t>金溪、花园、宫山、径头、潮美、桥陈、桥前、舒荣</t>
  </si>
  <si>
    <t>粤D9263K</t>
  </si>
  <si>
    <t>粤D9365H</t>
  </si>
  <si>
    <t>粤D9592G</t>
  </si>
  <si>
    <t>粤D0263H</t>
  </si>
  <si>
    <t>大峰医院-屿北</t>
  </si>
  <si>
    <t>大峰医院、草尾,光星,华岐,老溪西,岐美,胜前,铜钵盂,屿北,屿南,宅美</t>
  </si>
  <si>
    <t>粤D0669D</t>
  </si>
  <si>
    <t>里美-安桥</t>
  </si>
  <si>
    <t>安轿,白石,和平,和铺,里美,新和</t>
  </si>
  <si>
    <t>粤D15693</t>
  </si>
  <si>
    <t>445281202100008</t>
  </si>
  <si>
    <t>445281202000367</t>
  </si>
  <si>
    <t>445281202000058</t>
  </si>
  <si>
    <t>445281202000237</t>
  </si>
  <si>
    <t>445281202000345</t>
  </si>
  <si>
    <t>445281202000288</t>
  </si>
  <si>
    <t>445281202000280</t>
  </si>
  <si>
    <t>445281202000283</t>
  </si>
  <si>
    <t>445281202000282</t>
  </si>
  <si>
    <t>445281202000105
445281202000107
445281202000112
445281202100007</t>
  </si>
  <si>
    <t>粤D198P3</t>
  </si>
  <si>
    <t>粤D235T9</t>
  </si>
  <si>
    <t>粤D3316M</t>
  </si>
  <si>
    <t>粤D381T7</t>
  </si>
  <si>
    <t>粤D3915C</t>
  </si>
  <si>
    <t>粤D501F6</t>
  </si>
  <si>
    <t>粤D506P9</t>
  </si>
  <si>
    <t>粤D509T6</t>
  </si>
  <si>
    <t>粤D527W5</t>
  </si>
  <si>
    <t>粤D562T9</t>
  </si>
  <si>
    <t>粤D625W3</t>
  </si>
  <si>
    <t>粤D81P96</t>
  </si>
  <si>
    <t>445281202000278
445281202000279</t>
  </si>
  <si>
    <t>粤DN1786</t>
  </si>
  <si>
    <t>粤DN1899</t>
  </si>
  <si>
    <t>粤DN2162</t>
  </si>
  <si>
    <t>粤DN2452</t>
  </si>
  <si>
    <t>粤D08449</t>
  </si>
  <si>
    <t>粤D09336</t>
  </si>
  <si>
    <t>粤D10377</t>
  </si>
  <si>
    <t>粤DM1440</t>
  </si>
  <si>
    <t>粤DQ0420</t>
  </si>
  <si>
    <t>粤DS2041</t>
  </si>
  <si>
    <t>2021年汕头市农村客运油补核查数据问题清单及核查情况表</t>
  </si>
  <si>
    <t>粤D02N93</t>
  </si>
  <si>
    <t>新联-五丰村</t>
  </si>
  <si>
    <t>新联村、新中村、新民村、宁湖村、五丰村</t>
  </si>
  <si>
    <t>粤D1593F</t>
  </si>
  <si>
    <t>苏林—老村村</t>
  </si>
  <si>
    <t>苏林、虎空村、中村村、后蔡村、老村村</t>
  </si>
  <si>
    <t>粤D3162E</t>
  </si>
  <si>
    <t>粤D391Q5</t>
  </si>
  <si>
    <t>仙门城-神仙里村</t>
  </si>
  <si>
    <t>仙门城、红墩村、榕堂村、东浮山村、长春村、神仙里村</t>
  </si>
  <si>
    <t>粤D6192H</t>
  </si>
  <si>
    <t>粤D8953C</t>
  </si>
  <si>
    <t>巫字村—苏林</t>
  </si>
  <si>
    <t>巫字村、伍田村、苏林</t>
  </si>
  <si>
    <t>粤D923U5</t>
  </si>
  <si>
    <t>运营商上传数据时操作失误导致年末读数被错误读取</t>
  </si>
  <si>
    <t>汕头市潮阳交通客运公司</t>
  </si>
  <si>
    <t>粤D01505D</t>
  </si>
  <si>
    <t>简朴-礐石</t>
  </si>
  <si>
    <t>简扑，田中央，成田汽车站，沙陇，石坑，田心，田二，望上，神仙，上店，井都，古埕，凤岗，棉田，西湖汽车站，礐石</t>
  </si>
  <si>
    <t>核定里程数据大于车辆里程表年末年初差值</t>
  </si>
  <si>
    <t>粤D05351D</t>
  </si>
  <si>
    <t>粤D18960D</t>
  </si>
  <si>
    <t>粤D22105D</t>
  </si>
  <si>
    <t>粤D0359H</t>
  </si>
  <si>
    <t>445281202200138</t>
  </si>
  <si>
    <t>粤D530H6</t>
  </si>
  <si>
    <t>粤D611U2</t>
  </si>
  <si>
    <t>粤D895T2</t>
  </si>
  <si>
    <t>粤D918T6</t>
  </si>
  <si>
    <t>粤D9291Q</t>
  </si>
</sst>
</file>

<file path=xl/styles.xml><?xml version="1.0" encoding="utf-8"?>
<styleSheet xmlns="http://schemas.openxmlformats.org/spreadsheetml/2006/main">
  <numFmts count="8">
    <numFmt numFmtId="176" formatCode="0.00_ "/>
    <numFmt numFmtId="177" formatCode="0.0_ "/>
    <numFmt numFmtId="178" formatCode="0_);[Red]\(0\)"/>
    <numFmt numFmtId="179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16" fillId="33" borderId="0" applyNumberFormat="false" applyBorder="false" applyAlignment="false" applyProtection="false">
      <alignment vertical="center"/>
    </xf>
    <xf numFmtId="0" fontId="17" fillId="35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30" fillId="38" borderId="9" applyNumberFormat="false" applyAlignment="false" applyProtection="false">
      <alignment vertical="center"/>
    </xf>
    <xf numFmtId="0" fontId="17" fillId="36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22" fillId="19" borderId="9" applyNumberFormat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7" fillId="37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7" fillId="34" borderId="0" applyNumberFormat="false" applyBorder="false" applyAlignment="false" applyProtection="false">
      <alignment vertical="center"/>
    </xf>
    <xf numFmtId="0" fontId="25" fillId="30" borderId="10" applyNumberFormat="false" applyAlignment="false" applyProtection="false">
      <alignment vertical="center"/>
    </xf>
    <xf numFmtId="0" fontId="21" fillId="19" borderId="8" applyNumberFormat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0" fillId="18" borderId="7" applyNumberFormat="false" applyFont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Fill="true" applyBorder="true" applyAlignment="true">
      <alignment horizontal="center" vertical="center"/>
    </xf>
    <xf numFmtId="0" fontId="0" fillId="0" borderId="0" xfId="0" applyFill="true" applyBorder="true" applyAlignment="true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vertical="center"/>
    </xf>
    <xf numFmtId="0" fontId="5" fillId="0" borderId="2" xfId="0" applyFont="true" applyFill="true" applyBorder="true" applyAlignment="true">
      <alignment horizontal="center" vertical="center" wrapText="true"/>
    </xf>
    <xf numFmtId="178" fontId="2" fillId="0" borderId="2" xfId="0" applyNumberFormat="true" applyFont="true" applyFill="true" applyBorder="true" applyAlignment="true">
      <alignment horizontal="center" vertical="center" wrapText="true"/>
    </xf>
    <xf numFmtId="179" fontId="6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9" fontId="5" fillId="0" borderId="2" xfId="0" applyNumberFormat="true" applyFont="true" applyFill="true" applyBorder="true" applyAlignment="true">
      <alignment horizontal="center" vertical="center" wrapText="true"/>
    </xf>
    <xf numFmtId="179" fontId="7" fillId="0" borderId="2" xfId="0" applyNumberFormat="true" applyFont="true" applyFill="true" applyBorder="true" applyAlignment="true">
      <alignment horizontal="center" vertical="center" wrapText="true"/>
    </xf>
    <xf numFmtId="179" fontId="3" fillId="0" borderId="2" xfId="0" applyNumberFormat="true" applyFont="true" applyFill="true" applyBorder="true" applyAlignment="true">
      <alignment horizontal="center" vertical="center" wrapText="true"/>
    </xf>
    <xf numFmtId="179" fontId="4" fillId="0" borderId="2" xfId="0" applyNumberFormat="true" applyFont="true" applyFill="true" applyBorder="true" applyAlignment="true">
      <alignment horizontal="center" vertical="center" wrapText="true"/>
    </xf>
    <xf numFmtId="178" fontId="0" fillId="0" borderId="2" xfId="0" applyNumberFormat="true" applyFill="true" applyBorder="true" applyAlignment="true">
      <alignment horizontal="center" vertical="center" wrapText="true"/>
    </xf>
    <xf numFmtId="179" fontId="8" fillId="0" borderId="2" xfId="0" applyNumberFormat="true" applyFont="true" applyFill="true" applyBorder="true" applyAlignment="true">
      <alignment horizontal="center" vertical="center" wrapText="true"/>
    </xf>
    <xf numFmtId="177" fontId="0" fillId="0" borderId="2" xfId="0" applyNumberFormat="true" applyFill="true" applyBorder="true" applyAlignment="true">
      <alignment horizontal="center" vertical="center" wrapText="true"/>
    </xf>
    <xf numFmtId="179" fontId="6" fillId="2" borderId="2" xfId="0" applyNumberFormat="true" applyFont="true" applyFill="true" applyBorder="true" applyAlignment="true">
      <alignment horizontal="center" vertical="center" wrapText="true"/>
    </xf>
    <xf numFmtId="179" fontId="8" fillId="2" borderId="3" xfId="0" applyNumberFormat="true" applyFont="true" applyFill="true" applyBorder="true" applyAlignment="true">
      <alignment horizontal="center" vertical="center" wrapText="true"/>
    </xf>
    <xf numFmtId="179" fontId="6" fillId="3" borderId="2" xfId="0" applyNumberFormat="true" applyFont="true" applyFill="true" applyBorder="true" applyAlignment="true">
      <alignment horizontal="center" vertical="center" wrapText="true"/>
    </xf>
    <xf numFmtId="0" fontId="6" fillId="4" borderId="2" xfId="0" applyFont="true" applyFill="true" applyBorder="true" applyAlignment="true">
      <alignment horizontal="center" vertical="center" wrapText="true"/>
    </xf>
    <xf numFmtId="179" fontId="7" fillId="3" borderId="2" xfId="0" applyNumberFormat="true" applyFont="true" applyFill="true" applyBorder="true" applyAlignment="true">
      <alignment horizontal="center" vertical="center" wrapText="true"/>
    </xf>
    <xf numFmtId="0" fontId="8" fillId="4" borderId="3" xfId="0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0" fontId="8" fillId="2" borderId="3" xfId="0" applyFont="true" applyFill="true" applyBorder="true" applyAlignment="true">
      <alignment horizontal="center" vertical="center" wrapText="true"/>
    </xf>
    <xf numFmtId="0" fontId="7" fillId="4" borderId="2" xfId="0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4" fillId="4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8" fillId="4" borderId="2" xfId="0" applyFont="true" applyFill="true" applyBorder="true" applyAlignment="true">
      <alignment horizontal="center" vertical="center" wrapText="true"/>
    </xf>
    <xf numFmtId="0" fontId="8" fillId="2" borderId="2" xfId="0" applyFont="true" applyFill="true" applyBorder="true" applyAlignment="true">
      <alignment horizontal="center" vertical="center" wrapText="true"/>
    </xf>
    <xf numFmtId="176" fontId="7" fillId="4" borderId="2" xfId="0" applyNumberFormat="true" applyFont="true" applyFill="true" applyBorder="true" applyAlignment="true">
      <alignment horizontal="center" vertical="center" wrapText="true"/>
    </xf>
    <xf numFmtId="176" fontId="7" fillId="2" borderId="2" xfId="0" applyNumberFormat="true" applyFont="true" applyFill="true" applyBorder="true" applyAlignment="true">
      <alignment horizontal="center" vertical="center" wrapText="true"/>
    </xf>
    <xf numFmtId="0" fontId="4" fillId="5" borderId="2" xfId="0" applyFont="true" applyFill="true" applyBorder="true" applyAlignment="true">
      <alignment horizontal="center" vertical="center" wrapText="true"/>
    </xf>
    <xf numFmtId="176" fontId="4" fillId="4" borderId="2" xfId="0" applyNumberFormat="true" applyFont="true" applyFill="true" applyBorder="true" applyAlignment="true">
      <alignment horizontal="center" vertical="center" wrapText="true"/>
    </xf>
    <xf numFmtId="176" fontId="4" fillId="2" borderId="2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horizontal="left" vertical="center" wrapText="true"/>
    </xf>
    <xf numFmtId="179" fontId="8" fillId="0" borderId="3" xfId="0" applyNumberFormat="true" applyFont="true" applyFill="true" applyBorder="true" applyAlignment="true">
      <alignment horizontal="center" vertical="center" wrapText="true"/>
    </xf>
    <xf numFmtId="179" fontId="8" fillId="2" borderId="2" xfId="0" applyNumberFormat="true" applyFont="true" applyFill="true" applyBorder="true" applyAlignment="true">
      <alignment horizontal="center" vertical="center" wrapText="true"/>
    </xf>
    <xf numFmtId="0" fontId="8" fillId="5" borderId="2" xfId="0" applyFont="true" applyFill="true" applyBorder="true" applyAlignment="true">
      <alignment horizontal="center" vertical="center" wrapText="true"/>
    </xf>
    <xf numFmtId="0" fontId="8" fillId="2" borderId="0" xfId="0" applyFont="true" applyFill="true" applyBorder="true" applyAlignment="true">
      <alignment horizontal="center" vertical="center" wrapText="true"/>
    </xf>
    <xf numFmtId="0" fontId="4" fillId="6" borderId="2" xfId="0" applyFont="true" applyFill="true" applyBorder="true" applyAlignment="true">
      <alignment horizontal="center" vertical="top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178" fontId="6" fillId="0" borderId="2" xfId="0" applyNumberFormat="true" applyFont="true" applyFill="true" applyBorder="true" applyAlignment="true">
      <alignment horizontal="center" vertical="center" wrapText="true"/>
    </xf>
    <xf numFmtId="178" fontId="8" fillId="0" borderId="2" xfId="0" applyNumberFormat="true" applyFont="true" applyFill="true" applyBorder="true" applyAlignment="true">
      <alignment horizontal="center" vertical="center" wrapText="true"/>
    </xf>
    <xf numFmtId="179" fontId="7" fillId="2" borderId="2" xfId="0" applyNumberFormat="true" applyFont="true" applyFill="true" applyBorder="true" applyAlignment="true">
      <alignment horizontal="center" vertical="center" wrapText="true"/>
    </xf>
    <xf numFmtId="179" fontId="8" fillId="3" borderId="2" xfId="0" applyNumberFormat="true" applyFont="true" applyFill="true" applyBorder="true" applyAlignment="true">
      <alignment horizontal="center" vertical="center" wrapText="true"/>
    </xf>
    <xf numFmtId="177" fontId="4" fillId="4" borderId="2" xfId="0" applyNumberFormat="true" applyFont="true" applyFill="true" applyBorder="true" applyAlignment="true">
      <alignment horizontal="center" vertical="center" wrapText="true"/>
    </xf>
    <xf numFmtId="177" fontId="4" fillId="2" borderId="2" xfId="0" applyNumberFormat="true" applyFont="true" applyFill="true" applyBorder="true" applyAlignment="true">
      <alignment horizontal="center" vertical="center" wrapText="true"/>
    </xf>
    <xf numFmtId="177" fontId="8" fillId="4" borderId="2" xfId="0" applyNumberFormat="true" applyFont="true" applyFill="true" applyBorder="true" applyAlignment="true">
      <alignment horizontal="center" vertical="center" wrapText="true"/>
    </xf>
    <xf numFmtId="177" fontId="8" fillId="2" borderId="2" xfId="0" applyNumberFormat="true" applyFont="true" applyFill="true" applyBorder="true" applyAlignment="true">
      <alignment horizontal="center" vertical="center" wrapText="true"/>
    </xf>
    <xf numFmtId="176" fontId="8" fillId="4" borderId="2" xfId="0" applyNumberFormat="true" applyFont="true" applyFill="true" applyBorder="true" applyAlignment="true">
      <alignment horizontal="center" vertical="center" wrapText="true"/>
    </xf>
    <xf numFmtId="176" fontId="8" fillId="2" borderId="2" xfId="0" applyNumberFormat="true" applyFont="true" applyFill="true" applyBorder="true" applyAlignment="true">
      <alignment horizontal="center" vertical="center" wrapText="true"/>
    </xf>
    <xf numFmtId="0" fontId="6" fillId="5" borderId="2" xfId="0" applyFont="true" applyFill="true" applyBorder="true" applyAlignment="true">
      <alignment horizontal="center" vertical="center" wrapText="true"/>
    </xf>
    <xf numFmtId="176" fontId="0" fillId="0" borderId="2" xfId="0" applyNumberForma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0" fontId="1" fillId="3" borderId="0" xfId="0" applyFont="true" applyFill="true" applyBorder="true" applyAlignment="true">
      <alignment horizontal="center" vertical="center" wrapText="true"/>
    </xf>
    <xf numFmtId="176" fontId="7" fillId="3" borderId="2" xfId="0" applyNumberFormat="true" applyFont="true" applyFill="true" applyBorder="true" applyAlignment="true">
      <alignment horizontal="center" vertical="center" wrapText="true"/>
    </xf>
    <xf numFmtId="176" fontId="8" fillId="5" borderId="2" xfId="0" applyNumberFormat="true" applyFont="true" applyFill="true" applyBorder="true" applyAlignment="true">
      <alignment horizontal="center" vertical="center" wrapText="true"/>
    </xf>
    <xf numFmtId="176" fontId="8" fillId="7" borderId="2" xfId="0" applyNumberFormat="true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77" fontId="9" fillId="0" borderId="2" xfId="0" applyNumberFormat="true" applyFont="true" applyFill="true" applyBorder="true" applyAlignment="true">
      <alignment horizontal="center" vertical="center" wrapText="true"/>
    </xf>
    <xf numFmtId="176" fontId="0" fillId="0" borderId="0" xfId="0" applyNumberFormat="true">
      <alignment vertical="center"/>
    </xf>
    <xf numFmtId="176" fontId="10" fillId="2" borderId="2" xfId="0" applyNumberFormat="true" applyFont="true" applyFill="true" applyBorder="true" applyAlignment="true">
      <alignment horizontal="center" vertical="center" wrapText="true"/>
    </xf>
    <xf numFmtId="176" fontId="10" fillId="8" borderId="2" xfId="0" applyNumberFormat="true" applyFont="true" applyFill="true" applyBorder="true" applyAlignment="true">
      <alignment horizontal="center" vertical="center" wrapText="true"/>
    </xf>
    <xf numFmtId="176" fontId="10" fillId="9" borderId="2" xfId="0" applyNumberFormat="true" applyFont="true" applyFill="true" applyBorder="true" applyAlignment="true">
      <alignment horizontal="center" vertical="center" wrapText="true"/>
    </xf>
    <xf numFmtId="176" fontId="8" fillId="3" borderId="2" xfId="0" applyNumberFormat="true" applyFont="true" applyFill="true" applyBorder="true" applyAlignment="true">
      <alignment horizontal="center" vertical="center" wrapText="true"/>
    </xf>
    <xf numFmtId="176" fontId="0" fillId="0" borderId="0" xfId="0" applyNumberFormat="true" applyBorder="true">
      <alignment vertical="center"/>
    </xf>
    <xf numFmtId="176" fontId="9" fillId="0" borderId="0" xfId="0" applyNumberFormat="true" applyFont="true" applyFill="true" applyBorder="true" applyAlignment="true">
      <alignment horizontal="center" vertical="center" wrapText="true"/>
    </xf>
    <xf numFmtId="0" fontId="0" fillId="0" borderId="0" xfId="0" applyBorder="true">
      <alignment vertical="center"/>
    </xf>
    <xf numFmtId="0" fontId="0" fillId="0" borderId="0" xfId="0" applyFill="true" applyBorder="true">
      <alignment vertical="center"/>
    </xf>
    <xf numFmtId="0" fontId="9" fillId="0" borderId="0" xfId="0" applyFont="true" applyFill="true" applyBorder="true" applyAlignment="true">
      <alignment horizontal="center" vertical="center" wrapText="true"/>
    </xf>
    <xf numFmtId="0" fontId="11" fillId="0" borderId="0" xfId="0" applyFont="true" applyFill="true" applyBorder="true" applyAlignment="true">
      <alignment horizontal="center" vertical="center" wrapText="true"/>
    </xf>
    <xf numFmtId="176" fontId="8" fillId="5" borderId="2" xfId="0" applyNumberFormat="true" applyFont="true" applyFill="true" applyBorder="true" applyAlignment="true" quotePrefix="true">
      <alignment horizontal="center" vertical="center" wrapText="true"/>
    </xf>
    <xf numFmtId="176" fontId="8" fillId="7" borderId="2" xfId="0" applyNumberFormat="true" applyFont="true" applyFill="true" applyBorder="true" applyAlignment="true" quotePrefix="true">
      <alignment horizontal="center" vertical="center" wrapText="true"/>
    </xf>
    <xf numFmtId="0" fontId="8" fillId="4" borderId="2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20"/>
  <sheetViews>
    <sheetView tabSelected="1" zoomScale="70" zoomScaleNormal="70" workbookViewId="0">
      <pane xSplit="5" ySplit="3" topLeftCell="F112" activePane="bottomRight" state="frozen"/>
      <selection/>
      <selection pane="topRight"/>
      <selection pane="bottomLeft"/>
      <selection pane="bottomRight" activeCell="T121" sqref="T121"/>
    </sheetView>
  </sheetViews>
  <sheetFormatPr defaultColWidth="8.73333333333333" defaultRowHeight="13.5"/>
  <cols>
    <col min="1" max="1" width="6.36666666666667" customWidth="true"/>
    <col min="2" max="2" width="5.86666666666667" customWidth="true"/>
    <col min="3" max="3" width="8.25" customWidth="true"/>
    <col min="4" max="4" width="8.86666666666667" customWidth="true"/>
    <col min="5" max="10" width="9"/>
    <col min="11" max="12" width="12.9083333333333"/>
    <col min="13" max="15" width="11.8166666666667"/>
    <col min="16" max="18" width="9"/>
    <col min="19" max="20" width="11.8166666666667"/>
    <col min="21" max="22" width="12.9083333333333"/>
    <col min="23" max="23" width="14"/>
    <col min="24" max="24" width="10.6416666666667"/>
    <col min="25" max="25" width="12.9083333333333"/>
    <col min="26" max="26" width="9.55"/>
    <col min="27" max="28" width="11.8166666666667"/>
    <col min="29" max="29" width="9"/>
    <col min="30" max="30" width="10.6416666666667"/>
    <col min="31" max="34" width="9"/>
    <col min="35" max="35" width="12.6333333333333" customWidth="true"/>
    <col min="36" max="36" width="9.55"/>
    <col min="37" max="42" width="9"/>
    <col min="43" max="44" width="12.8166666666667"/>
  </cols>
  <sheetData>
    <row r="1" ht="29.25" spans="1:4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62"/>
      <c r="W1" s="62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ht="29.25" spans="1:44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2"/>
      <c r="W2" s="62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ht="67.5" spans="1:44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49" t="s">
        <v>15</v>
      </c>
      <c r="P3" s="13" t="s">
        <v>16</v>
      </c>
      <c r="Q3" s="13" t="s">
        <v>17</v>
      </c>
      <c r="R3" s="22" t="s">
        <v>18</v>
      </c>
      <c r="S3" s="22" t="s">
        <v>19</v>
      </c>
      <c r="T3" s="22" t="s">
        <v>20</v>
      </c>
      <c r="U3" s="22" t="s">
        <v>21</v>
      </c>
      <c r="V3" s="24" t="s">
        <v>22</v>
      </c>
      <c r="W3" s="24" t="s">
        <v>23</v>
      </c>
      <c r="X3" s="59" t="s">
        <v>24</v>
      </c>
      <c r="Y3" s="28" t="s">
        <v>25</v>
      </c>
      <c r="Z3" s="59" t="s">
        <v>26</v>
      </c>
      <c r="AA3" s="59" t="s">
        <v>27</v>
      </c>
      <c r="AB3" s="28" t="s">
        <v>25</v>
      </c>
      <c r="AC3" s="59" t="s">
        <v>28</v>
      </c>
      <c r="AD3" s="28" t="s">
        <v>25</v>
      </c>
      <c r="AE3" s="59" t="s">
        <v>29</v>
      </c>
      <c r="AF3" s="28" t="s">
        <v>25</v>
      </c>
      <c r="AG3" s="59" t="s">
        <v>30</v>
      </c>
      <c r="AH3" s="28" t="s">
        <v>25</v>
      </c>
      <c r="AI3" s="59" t="s">
        <v>31</v>
      </c>
      <c r="AJ3" s="28" t="s">
        <v>25</v>
      </c>
      <c r="AK3" s="59" t="s">
        <v>32</v>
      </c>
      <c r="AL3" s="28" t="s">
        <v>33</v>
      </c>
      <c r="AM3" s="59" t="s">
        <v>34</v>
      </c>
      <c r="AN3" s="28" t="s">
        <v>33</v>
      </c>
      <c r="AO3" s="59" t="s">
        <v>35</v>
      </c>
      <c r="AP3" s="28" t="s">
        <v>33</v>
      </c>
      <c r="AQ3" s="25" t="s">
        <v>36</v>
      </c>
      <c r="AR3" s="28" t="s">
        <v>25</v>
      </c>
    </row>
    <row r="4" ht="82" customHeight="true" spans="1:44">
      <c r="A4" s="9">
        <v>1</v>
      </c>
      <c r="B4" s="9" t="s">
        <v>37</v>
      </c>
      <c r="C4" s="9" t="s">
        <v>38</v>
      </c>
      <c r="D4" s="9" t="s">
        <v>39</v>
      </c>
      <c r="E4" s="9" t="s">
        <v>40</v>
      </c>
      <c r="F4" s="9">
        <v>33</v>
      </c>
      <c r="G4" s="9">
        <v>1</v>
      </c>
      <c r="H4" s="9" t="s">
        <v>41</v>
      </c>
      <c r="I4" s="9" t="s">
        <v>42</v>
      </c>
      <c r="J4" s="60">
        <v>53</v>
      </c>
      <c r="K4" s="60">
        <v>635741</v>
      </c>
      <c r="L4" s="60">
        <v>739988</v>
      </c>
      <c r="M4" s="60">
        <v>104247</v>
      </c>
      <c r="N4" s="60">
        <v>104247</v>
      </c>
      <c r="O4" s="61">
        <v>104247</v>
      </c>
      <c r="P4" s="61">
        <v>1</v>
      </c>
      <c r="Q4" s="61">
        <v>289.575</v>
      </c>
      <c r="R4" s="58">
        <v>284.038931506849</v>
      </c>
      <c r="S4" s="58">
        <v>103674.21</v>
      </c>
      <c r="T4" s="58">
        <v>103674.21</v>
      </c>
      <c r="U4" s="58">
        <v>573</v>
      </c>
      <c r="V4" s="63">
        <v>573</v>
      </c>
      <c r="W4" s="63">
        <v>103674</v>
      </c>
      <c r="X4" s="64">
        <v>4</v>
      </c>
      <c r="Y4" s="58">
        <v>573</v>
      </c>
      <c r="Z4" s="64"/>
      <c r="AA4" s="64"/>
      <c r="AB4" s="58"/>
      <c r="AC4" s="64"/>
      <c r="AD4" s="58"/>
      <c r="AE4" s="64"/>
      <c r="AF4" s="58"/>
      <c r="AG4" s="64"/>
      <c r="AH4" s="58"/>
      <c r="AI4" s="64"/>
      <c r="AJ4" s="58"/>
      <c r="AK4" s="64"/>
      <c r="AL4" s="58"/>
      <c r="AM4" s="64"/>
      <c r="AN4" s="58"/>
      <c r="AO4" s="64"/>
      <c r="AP4" s="58"/>
      <c r="AQ4" s="57"/>
      <c r="AR4" s="58"/>
    </row>
    <row r="5" ht="82" customHeight="true" spans="1:44">
      <c r="A5" s="9">
        <v>2</v>
      </c>
      <c r="B5" s="9" t="s">
        <v>37</v>
      </c>
      <c r="C5" s="9" t="s">
        <v>38</v>
      </c>
      <c r="D5" s="9" t="s">
        <v>39</v>
      </c>
      <c r="E5" s="9" t="s">
        <v>43</v>
      </c>
      <c r="F5" s="9">
        <v>35</v>
      </c>
      <c r="G5" s="9">
        <v>1</v>
      </c>
      <c r="H5" s="9" t="s">
        <v>44</v>
      </c>
      <c r="I5" s="9" t="s">
        <v>45</v>
      </c>
      <c r="J5" s="60">
        <v>52</v>
      </c>
      <c r="K5" s="60">
        <v>882313</v>
      </c>
      <c r="L5" s="60">
        <v>974792</v>
      </c>
      <c r="M5" s="60">
        <v>92479</v>
      </c>
      <c r="N5" s="60">
        <v>92479</v>
      </c>
      <c r="O5" s="61">
        <v>92479</v>
      </c>
      <c r="P5" s="61">
        <v>1</v>
      </c>
      <c r="Q5" s="61">
        <v>256.886</v>
      </c>
      <c r="R5" s="58">
        <v>235.043835616438</v>
      </c>
      <c r="S5" s="58">
        <v>85791</v>
      </c>
      <c r="T5" s="58">
        <v>85791</v>
      </c>
      <c r="U5" s="58">
        <v>6688</v>
      </c>
      <c r="V5" s="63">
        <v>6688</v>
      </c>
      <c r="W5" s="63">
        <v>85791</v>
      </c>
      <c r="X5" s="64">
        <v>3</v>
      </c>
      <c r="Y5" s="58">
        <v>656</v>
      </c>
      <c r="Z5" s="64">
        <v>116</v>
      </c>
      <c r="AA5" s="64">
        <v>6032</v>
      </c>
      <c r="AB5" s="58">
        <v>6032</v>
      </c>
      <c r="AC5" s="64"/>
      <c r="AD5" s="58"/>
      <c r="AE5" s="64"/>
      <c r="AF5" s="58"/>
      <c r="AG5" s="64"/>
      <c r="AH5" s="58"/>
      <c r="AI5" s="64"/>
      <c r="AJ5" s="58"/>
      <c r="AK5" s="64"/>
      <c r="AL5" s="58"/>
      <c r="AM5" s="64"/>
      <c r="AN5" s="58"/>
      <c r="AO5" s="64"/>
      <c r="AP5" s="58"/>
      <c r="AQ5" s="64"/>
      <c r="AR5" s="58"/>
    </row>
    <row r="6" ht="82" customHeight="true" spans="1:44">
      <c r="A6" s="9">
        <v>3</v>
      </c>
      <c r="B6" s="9" t="s">
        <v>37</v>
      </c>
      <c r="C6" s="9" t="s">
        <v>38</v>
      </c>
      <c r="D6" s="9" t="s">
        <v>39</v>
      </c>
      <c r="E6" s="9" t="s">
        <v>46</v>
      </c>
      <c r="F6" s="9">
        <v>35</v>
      </c>
      <c r="G6" s="9">
        <v>1</v>
      </c>
      <c r="H6" s="9" t="s">
        <v>44</v>
      </c>
      <c r="I6" s="9" t="s">
        <v>45</v>
      </c>
      <c r="J6" s="60">
        <v>52</v>
      </c>
      <c r="K6" s="60">
        <v>889886</v>
      </c>
      <c r="L6" s="60">
        <v>986905</v>
      </c>
      <c r="M6" s="60">
        <v>97019</v>
      </c>
      <c r="N6" s="60">
        <v>97019</v>
      </c>
      <c r="O6" s="61">
        <v>97019</v>
      </c>
      <c r="P6" s="61">
        <v>1</v>
      </c>
      <c r="Q6" s="61">
        <v>269.497333333333</v>
      </c>
      <c r="R6" s="58">
        <v>233.882191780822</v>
      </c>
      <c r="S6" s="58">
        <v>85367</v>
      </c>
      <c r="T6" s="58">
        <v>85367</v>
      </c>
      <c r="U6" s="58">
        <v>11652</v>
      </c>
      <c r="V6" s="63">
        <v>11652.195035461</v>
      </c>
      <c r="W6" s="63">
        <v>85366.804964539</v>
      </c>
      <c r="X6" s="64">
        <v>5</v>
      </c>
      <c r="Y6" s="58">
        <v>1720</v>
      </c>
      <c r="Z6" s="64">
        <v>191</v>
      </c>
      <c r="AA6" s="64">
        <v>9932</v>
      </c>
      <c r="AB6" s="58">
        <v>9932</v>
      </c>
      <c r="AC6" s="64"/>
      <c r="AD6" s="58"/>
      <c r="AE6" s="64"/>
      <c r="AF6" s="58"/>
      <c r="AG6" s="64"/>
      <c r="AH6" s="58"/>
      <c r="AI6" s="64"/>
      <c r="AJ6" s="58"/>
      <c r="AK6" s="64"/>
      <c r="AL6" s="58"/>
      <c r="AM6" s="64"/>
      <c r="AN6" s="58"/>
      <c r="AO6" s="64"/>
      <c r="AP6" s="58"/>
      <c r="AQ6" s="57"/>
      <c r="AR6" s="58"/>
    </row>
    <row r="7" ht="82" customHeight="true" spans="1:44">
      <c r="A7" s="9">
        <v>4</v>
      </c>
      <c r="B7" s="9" t="s">
        <v>37</v>
      </c>
      <c r="C7" s="9" t="s">
        <v>38</v>
      </c>
      <c r="D7" s="9" t="s">
        <v>39</v>
      </c>
      <c r="E7" s="9" t="s">
        <v>47</v>
      </c>
      <c r="F7" s="9">
        <v>33</v>
      </c>
      <c r="G7" s="9">
        <v>1</v>
      </c>
      <c r="H7" s="9" t="s">
        <v>48</v>
      </c>
      <c r="I7" s="9" t="s">
        <v>49</v>
      </c>
      <c r="J7" s="60">
        <v>63</v>
      </c>
      <c r="K7" s="60">
        <v>864378</v>
      </c>
      <c r="L7" s="60">
        <v>959537</v>
      </c>
      <c r="M7" s="60">
        <v>95159</v>
      </c>
      <c r="N7" s="60">
        <v>95159</v>
      </c>
      <c r="O7" s="61">
        <v>95159</v>
      </c>
      <c r="P7" s="61">
        <v>1</v>
      </c>
      <c r="Q7" s="61">
        <v>317.196666666667</v>
      </c>
      <c r="R7" s="58">
        <v>233.783561643836</v>
      </c>
      <c r="S7" s="58">
        <v>85331</v>
      </c>
      <c r="T7" s="58">
        <v>85331</v>
      </c>
      <c r="U7" s="58">
        <v>9828</v>
      </c>
      <c r="V7" s="63">
        <v>9828</v>
      </c>
      <c r="W7" s="63">
        <v>85331</v>
      </c>
      <c r="X7" s="64"/>
      <c r="Y7" s="58"/>
      <c r="Z7" s="64"/>
      <c r="AA7" s="64"/>
      <c r="AB7" s="58"/>
      <c r="AC7" s="64">
        <v>78</v>
      </c>
      <c r="AD7" s="58">
        <v>9828</v>
      </c>
      <c r="AE7" s="64"/>
      <c r="AF7" s="58"/>
      <c r="AG7" s="64"/>
      <c r="AH7" s="58"/>
      <c r="AI7" s="64"/>
      <c r="AJ7" s="58"/>
      <c r="AK7" s="64" t="s">
        <v>50</v>
      </c>
      <c r="AL7" s="58">
        <v>0</v>
      </c>
      <c r="AM7" s="64"/>
      <c r="AN7" s="58"/>
      <c r="AO7" s="64"/>
      <c r="AP7" s="58"/>
      <c r="AQ7" s="57"/>
      <c r="AR7" s="58"/>
    </row>
    <row r="8" ht="82" customHeight="true" spans="1:44">
      <c r="A8" s="9">
        <v>5</v>
      </c>
      <c r="B8" s="9" t="s">
        <v>37</v>
      </c>
      <c r="C8" s="9" t="s">
        <v>38</v>
      </c>
      <c r="D8" s="9" t="s">
        <v>39</v>
      </c>
      <c r="E8" s="9" t="s">
        <v>51</v>
      </c>
      <c r="F8" s="9">
        <v>33</v>
      </c>
      <c r="G8" s="9">
        <v>1</v>
      </c>
      <c r="H8" s="9" t="s">
        <v>48</v>
      </c>
      <c r="I8" s="9" t="s">
        <v>49</v>
      </c>
      <c r="J8" s="60">
        <v>63</v>
      </c>
      <c r="K8" s="60">
        <v>864265</v>
      </c>
      <c r="L8" s="60">
        <v>960109</v>
      </c>
      <c r="M8" s="60">
        <v>95844</v>
      </c>
      <c r="N8" s="60">
        <v>95844</v>
      </c>
      <c r="O8" s="61">
        <v>95844</v>
      </c>
      <c r="P8" s="61">
        <v>1</v>
      </c>
      <c r="Q8" s="61">
        <v>319.48</v>
      </c>
      <c r="R8" s="58">
        <v>230.334246575342</v>
      </c>
      <c r="S8" s="58">
        <v>84072</v>
      </c>
      <c r="T8" s="58">
        <v>84072</v>
      </c>
      <c r="U8" s="58">
        <v>11772</v>
      </c>
      <c r="V8" s="63">
        <v>11772</v>
      </c>
      <c r="W8" s="63">
        <v>84072</v>
      </c>
      <c r="X8" s="64">
        <v>2</v>
      </c>
      <c r="Y8" s="58">
        <v>342</v>
      </c>
      <c r="Z8" s="64"/>
      <c r="AA8" s="64"/>
      <c r="AB8" s="58"/>
      <c r="AC8" s="64">
        <v>88</v>
      </c>
      <c r="AD8" s="58">
        <v>11088</v>
      </c>
      <c r="AE8" s="64"/>
      <c r="AF8" s="58"/>
      <c r="AG8" s="64"/>
      <c r="AH8" s="58"/>
      <c r="AI8" s="79" t="s">
        <v>52</v>
      </c>
      <c r="AJ8" s="58">
        <v>342</v>
      </c>
      <c r="AK8" s="64" t="s">
        <v>50</v>
      </c>
      <c r="AL8" s="58">
        <v>0</v>
      </c>
      <c r="AM8" s="64"/>
      <c r="AN8" s="58"/>
      <c r="AO8" s="64"/>
      <c r="AP8" s="58"/>
      <c r="AQ8" s="57"/>
      <c r="AR8" s="58"/>
    </row>
    <row r="9" ht="82" customHeight="true" spans="1:44">
      <c r="A9" s="9">
        <v>6</v>
      </c>
      <c r="B9" s="9" t="s">
        <v>37</v>
      </c>
      <c r="C9" s="9" t="s">
        <v>38</v>
      </c>
      <c r="D9" s="9" t="s">
        <v>39</v>
      </c>
      <c r="E9" s="9" t="s">
        <v>53</v>
      </c>
      <c r="F9" s="9">
        <v>33</v>
      </c>
      <c r="G9" s="9">
        <v>1</v>
      </c>
      <c r="H9" s="9" t="s">
        <v>48</v>
      </c>
      <c r="I9" s="9" t="s">
        <v>49</v>
      </c>
      <c r="J9" s="60">
        <v>63</v>
      </c>
      <c r="K9" s="60">
        <v>860481</v>
      </c>
      <c r="L9" s="60">
        <v>957432</v>
      </c>
      <c r="M9" s="60">
        <v>96951</v>
      </c>
      <c r="N9" s="60">
        <v>96951</v>
      </c>
      <c r="O9" s="61">
        <v>96951</v>
      </c>
      <c r="P9" s="61">
        <v>1</v>
      </c>
      <c r="Q9" s="61">
        <v>323.17</v>
      </c>
      <c r="R9" s="58">
        <v>236.967123287671</v>
      </c>
      <c r="S9" s="58">
        <v>86493</v>
      </c>
      <c r="T9" s="58">
        <v>86493</v>
      </c>
      <c r="U9" s="58">
        <v>10458</v>
      </c>
      <c r="V9" s="63">
        <v>10458</v>
      </c>
      <c r="W9" s="63">
        <v>86493</v>
      </c>
      <c r="X9" s="64"/>
      <c r="Y9" s="58"/>
      <c r="Z9" s="64"/>
      <c r="AA9" s="64"/>
      <c r="AB9" s="58"/>
      <c r="AC9" s="64">
        <v>83</v>
      </c>
      <c r="AD9" s="58">
        <v>10458</v>
      </c>
      <c r="AE9" s="64"/>
      <c r="AF9" s="58"/>
      <c r="AG9" s="64"/>
      <c r="AH9" s="58"/>
      <c r="AI9" s="64"/>
      <c r="AJ9" s="58"/>
      <c r="AK9" s="64" t="s">
        <v>50</v>
      </c>
      <c r="AL9" s="58">
        <v>0</v>
      </c>
      <c r="AM9" s="64"/>
      <c r="AN9" s="58"/>
      <c r="AO9" s="64"/>
      <c r="AP9" s="58"/>
      <c r="AQ9" s="64"/>
      <c r="AR9" s="58"/>
    </row>
    <row r="10" ht="82" customHeight="true" spans="1:44">
      <c r="A10" s="9">
        <v>7</v>
      </c>
      <c r="B10" s="9" t="s">
        <v>37</v>
      </c>
      <c r="C10" s="9" t="s">
        <v>38</v>
      </c>
      <c r="D10" s="9" t="s">
        <v>39</v>
      </c>
      <c r="E10" s="9" t="s">
        <v>54</v>
      </c>
      <c r="F10" s="9">
        <v>33</v>
      </c>
      <c r="G10" s="9">
        <v>1</v>
      </c>
      <c r="H10" s="9" t="s">
        <v>48</v>
      </c>
      <c r="I10" s="9" t="s">
        <v>49</v>
      </c>
      <c r="J10" s="60">
        <v>63</v>
      </c>
      <c r="K10" s="60">
        <v>876594</v>
      </c>
      <c r="L10" s="60">
        <v>983228</v>
      </c>
      <c r="M10" s="60">
        <v>106634</v>
      </c>
      <c r="N10" s="60">
        <v>106634</v>
      </c>
      <c r="O10" s="61">
        <v>106634</v>
      </c>
      <c r="P10" s="61">
        <v>1</v>
      </c>
      <c r="Q10" s="61">
        <v>296.205666666667</v>
      </c>
      <c r="R10" s="58">
        <v>290.542465753425</v>
      </c>
      <c r="S10" s="58">
        <v>106048</v>
      </c>
      <c r="T10" s="58">
        <v>106048</v>
      </c>
      <c r="U10" s="58">
        <v>586</v>
      </c>
      <c r="V10" s="63">
        <v>586</v>
      </c>
      <c r="W10" s="63">
        <v>106048</v>
      </c>
      <c r="X10" s="64">
        <v>2</v>
      </c>
      <c r="Y10" s="58">
        <v>586</v>
      </c>
      <c r="Z10" s="64"/>
      <c r="AA10" s="64"/>
      <c r="AB10" s="58"/>
      <c r="AC10" s="64"/>
      <c r="AD10" s="58"/>
      <c r="AE10" s="64"/>
      <c r="AF10" s="58"/>
      <c r="AG10" s="64"/>
      <c r="AH10" s="58"/>
      <c r="AI10" s="64"/>
      <c r="AJ10" s="58"/>
      <c r="AK10" s="64"/>
      <c r="AL10" s="58"/>
      <c r="AM10" s="64"/>
      <c r="AN10" s="58"/>
      <c r="AO10" s="64"/>
      <c r="AP10" s="58"/>
      <c r="AQ10" s="57"/>
      <c r="AR10" s="58"/>
    </row>
    <row r="11" ht="82" customHeight="true" spans="1:44">
      <c r="A11" s="9">
        <v>8</v>
      </c>
      <c r="B11" s="9" t="s">
        <v>37</v>
      </c>
      <c r="C11" s="9" t="s">
        <v>38</v>
      </c>
      <c r="D11" s="9" t="s">
        <v>39</v>
      </c>
      <c r="E11" s="9" t="s">
        <v>55</v>
      </c>
      <c r="F11" s="9">
        <v>33</v>
      </c>
      <c r="G11" s="9">
        <v>1</v>
      </c>
      <c r="H11" s="9" t="s">
        <v>48</v>
      </c>
      <c r="I11" s="9" t="s">
        <v>49</v>
      </c>
      <c r="J11" s="60">
        <v>63</v>
      </c>
      <c r="K11" s="60">
        <v>866306</v>
      </c>
      <c r="L11" s="60">
        <v>962915</v>
      </c>
      <c r="M11" s="60">
        <v>96609</v>
      </c>
      <c r="N11" s="60">
        <v>96609</v>
      </c>
      <c r="O11" s="61">
        <v>96609</v>
      </c>
      <c r="P11" s="61">
        <v>1</v>
      </c>
      <c r="Q11" s="61">
        <v>322.03</v>
      </c>
      <c r="R11" s="58">
        <v>237.597260273973</v>
      </c>
      <c r="S11" s="58">
        <v>86723</v>
      </c>
      <c r="T11" s="58">
        <v>86723</v>
      </c>
      <c r="U11" s="58">
        <v>9886</v>
      </c>
      <c r="V11" s="63">
        <v>9886</v>
      </c>
      <c r="W11" s="63">
        <v>86723</v>
      </c>
      <c r="X11" s="64">
        <v>45</v>
      </c>
      <c r="Y11" s="58">
        <v>8281</v>
      </c>
      <c r="Z11" s="64"/>
      <c r="AA11" s="64"/>
      <c r="AB11" s="58"/>
      <c r="AC11" s="64">
        <v>10</v>
      </c>
      <c r="AD11" s="58">
        <v>1260</v>
      </c>
      <c r="AE11" s="64"/>
      <c r="AF11" s="58"/>
      <c r="AG11" s="64"/>
      <c r="AH11" s="58"/>
      <c r="AI11" s="79" t="s">
        <v>56</v>
      </c>
      <c r="AJ11" s="58">
        <v>345</v>
      </c>
      <c r="AK11" s="64" t="s">
        <v>50</v>
      </c>
      <c r="AL11" s="58">
        <v>0</v>
      </c>
      <c r="AM11" s="64"/>
      <c r="AN11" s="58"/>
      <c r="AO11" s="64"/>
      <c r="AP11" s="58"/>
      <c r="AQ11" s="57"/>
      <c r="AR11" s="58"/>
    </row>
    <row r="12" ht="82" customHeight="true" spans="1:44">
      <c r="A12" s="9">
        <v>9</v>
      </c>
      <c r="B12" s="9" t="s">
        <v>37</v>
      </c>
      <c r="C12" s="9" t="s">
        <v>38</v>
      </c>
      <c r="D12" s="9" t="s">
        <v>39</v>
      </c>
      <c r="E12" s="9" t="s">
        <v>57</v>
      </c>
      <c r="F12" s="9">
        <v>33</v>
      </c>
      <c r="G12" s="9">
        <v>1</v>
      </c>
      <c r="H12" s="9" t="s">
        <v>48</v>
      </c>
      <c r="I12" s="9" t="s">
        <v>49</v>
      </c>
      <c r="J12" s="60">
        <v>63</v>
      </c>
      <c r="K12" s="60">
        <v>868678</v>
      </c>
      <c r="L12" s="60">
        <v>963796</v>
      </c>
      <c r="M12" s="60">
        <v>95118</v>
      </c>
      <c r="N12" s="60">
        <v>95118</v>
      </c>
      <c r="O12" s="61">
        <v>95118</v>
      </c>
      <c r="P12" s="61">
        <v>1</v>
      </c>
      <c r="Q12" s="61">
        <v>317.06</v>
      </c>
      <c r="R12" s="58">
        <v>236.852054794521</v>
      </c>
      <c r="S12" s="58">
        <v>86451</v>
      </c>
      <c r="T12" s="58">
        <v>86451</v>
      </c>
      <c r="U12" s="58">
        <v>8667</v>
      </c>
      <c r="V12" s="63">
        <v>8667</v>
      </c>
      <c r="W12" s="63">
        <v>86451</v>
      </c>
      <c r="X12" s="64">
        <v>4</v>
      </c>
      <c r="Y12" s="58">
        <v>1359</v>
      </c>
      <c r="Z12" s="64"/>
      <c r="AA12" s="64"/>
      <c r="AB12" s="58"/>
      <c r="AC12" s="64">
        <v>58</v>
      </c>
      <c r="AD12" s="58">
        <v>7308</v>
      </c>
      <c r="AE12" s="64"/>
      <c r="AF12" s="58"/>
      <c r="AG12" s="64"/>
      <c r="AH12" s="58"/>
      <c r="AI12" s="64"/>
      <c r="AJ12" s="58"/>
      <c r="AK12" s="64" t="s">
        <v>50</v>
      </c>
      <c r="AL12" s="58">
        <v>0</v>
      </c>
      <c r="AM12" s="64"/>
      <c r="AN12" s="58"/>
      <c r="AO12" s="64"/>
      <c r="AP12" s="58"/>
      <c r="AQ12" s="57"/>
      <c r="AR12" s="58"/>
    </row>
    <row r="13" ht="82" customHeight="true" spans="1:44">
      <c r="A13" s="9">
        <v>10</v>
      </c>
      <c r="B13" s="9" t="s">
        <v>37</v>
      </c>
      <c r="C13" s="9" t="s">
        <v>38</v>
      </c>
      <c r="D13" s="9" t="s">
        <v>39</v>
      </c>
      <c r="E13" s="9" t="s">
        <v>58</v>
      </c>
      <c r="F13" s="9">
        <v>33</v>
      </c>
      <c r="G13" s="9">
        <v>1</v>
      </c>
      <c r="H13" s="9" t="s">
        <v>48</v>
      </c>
      <c r="I13" s="9" t="s">
        <v>49</v>
      </c>
      <c r="J13" s="60">
        <v>63</v>
      </c>
      <c r="K13" s="60">
        <v>858513</v>
      </c>
      <c r="L13" s="60">
        <v>954209</v>
      </c>
      <c r="M13" s="60">
        <v>95696</v>
      </c>
      <c r="N13" s="60">
        <v>95696</v>
      </c>
      <c r="O13" s="61">
        <v>95696</v>
      </c>
      <c r="P13" s="61">
        <v>1</v>
      </c>
      <c r="Q13" s="61">
        <v>318.986666666667</v>
      </c>
      <c r="R13" s="58">
        <v>232.838356164384</v>
      </c>
      <c r="S13" s="58">
        <v>84986</v>
      </c>
      <c r="T13" s="58">
        <v>84986</v>
      </c>
      <c r="U13" s="58">
        <v>10710</v>
      </c>
      <c r="V13" s="63">
        <v>10710</v>
      </c>
      <c r="W13" s="63">
        <v>84986</v>
      </c>
      <c r="X13" s="64"/>
      <c r="Y13" s="58"/>
      <c r="Z13" s="64"/>
      <c r="AA13" s="64"/>
      <c r="AB13" s="58"/>
      <c r="AC13" s="64">
        <v>85</v>
      </c>
      <c r="AD13" s="58">
        <v>10710</v>
      </c>
      <c r="AE13" s="64"/>
      <c r="AF13" s="58"/>
      <c r="AG13" s="64"/>
      <c r="AH13" s="58"/>
      <c r="AI13" s="64"/>
      <c r="AJ13" s="58"/>
      <c r="AK13" s="64" t="s">
        <v>50</v>
      </c>
      <c r="AL13" s="58">
        <v>0</v>
      </c>
      <c r="AM13" s="64"/>
      <c r="AN13" s="58"/>
      <c r="AO13" s="64"/>
      <c r="AP13" s="58"/>
      <c r="AQ13" s="57"/>
      <c r="AR13" s="58"/>
    </row>
    <row r="14" ht="82" customHeight="true" spans="1:44">
      <c r="A14" s="9">
        <v>11</v>
      </c>
      <c r="B14" s="9" t="s">
        <v>37</v>
      </c>
      <c r="C14" s="9" t="s">
        <v>38</v>
      </c>
      <c r="D14" s="9" t="s">
        <v>39</v>
      </c>
      <c r="E14" s="9" t="s">
        <v>59</v>
      </c>
      <c r="F14" s="9">
        <v>33</v>
      </c>
      <c r="G14" s="9">
        <v>1</v>
      </c>
      <c r="H14" s="9" t="s">
        <v>48</v>
      </c>
      <c r="I14" s="9" t="s">
        <v>49</v>
      </c>
      <c r="J14" s="60">
        <v>63</v>
      </c>
      <c r="K14" s="60">
        <v>860210</v>
      </c>
      <c r="L14" s="60">
        <v>959716</v>
      </c>
      <c r="M14" s="60">
        <v>99506</v>
      </c>
      <c r="N14" s="60">
        <v>99506</v>
      </c>
      <c r="O14" s="61">
        <v>99506</v>
      </c>
      <c r="P14" s="61">
        <v>1</v>
      </c>
      <c r="Q14" s="61">
        <v>331.686666666667</v>
      </c>
      <c r="R14" s="58">
        <v>240.197260273973</v>
      </c>
      <c r="S14" s="58">
        <v>87672</v>
      </c>
      <c r="T14" s="58">
        <v>87672</v>
      </c>
      <c r="U14" s="58">
        <v>11834</v>
      </c>
      <c r="V14" s="63">
        <v>11834</v>
      </c>
      <c r="W14" s="63">
        <v>87672</v>
      </c>
      <c r="X14" s="64">
        <v>9</v>
      </c>
      <c r="Y14" s="58">
        <v>2132</v>
      </c>
      <c r="Z14" s="64"/>
      <c r="AA14" s="64"/>
      <c r="AB14" s="58"/>
      <c r="AC14" s="64">
        <v>77</v>
      </c>
      <c r="AD14" s="58">
        <v>9702</v>
      </c>
      <c r="AE14" s="64"/>
      <c r="AF14" s="58"/>
      <c r="AG14" s="64"/>
      <c r="AH14" s="58"/>
      <c r="AI14" s="64"/>
      <c r="AJ14" s="58"/>
      <c r="AK14" s="64" t="s">
        <v>50</v>
      </c>
      <c r="AL14" s="58">
        <v>0</v>
      </c>
      <c r="AM14" s="64"/>
      <c r="AN14" s="58"/>
      <c r="AO14" s="64"/>
      <c r="AP14" s="58"/>
      <c r="AQ14" s="57"/>
      <c r="AR14" s="58"/>
    </row>
    <row r="15" ht="82" customHeight="true" spans="1:44">
      <c r="A15" s="9">
        <v>12</v>
      </c>
      <c r="B15" s="9" t="s">
        <v>37</v>
      </c>
      <c r="C15" s="9" t="s">
        <v>38</v>
      </c>
      <c r="D15" s="9" t="s">
        <v>39</v>
      </c>
      <c r="E15" s="9" t="s">
        <v>60</v>
      </c>
      <c r="F15" s="9">
        <v>33</v>
      </c>
      <c r="G15" s="9">
        <v>1</v>
      </c>
      <c r="H15" s="9" t="s">
        <v>48</v>
      </c>
      <c r="I15" s="9" t="s">
        <v>49</v>
      </c>
      <c r="J15" s="60">
        <v>63</v>
      </c>
      <c r="K15" s="60">
        <v>882176</v>
      </c>
      <c r="L15" s="60">
        <v>977915</v>
      </c>
      <c r="M15" s="60">
        <v>95739</v>
      </c>
      <c r="N15" s="60">
        <v>95739</v>
      </c>
      <c r="O15" s="61">
        <v>95739</v>
      </c>
      <c r="P15" s="61">
        <v>1</v>
      </c>
      <c r="Q15" s="61">
        <v>319.13</v>
      </c>
      <c r="R15" s="58">
        <v>235.131506849315</v>
      </c>
      <c r="S15" s="58">
        <v>85823</v>
      </c>
      <c r="T15" s="58">
        <v>85823</v>
      </c>
      <c r="U15" s="58">
        <v>9916</v>
      </c>
      <c r="V15" s="63">
        <v>9916</v>
      </c>
      <c r="W15" s="63">
        <v>85823</v>
      </c>
      <c r="X15" s="64">
        <v>2</v>
      </c>
      <c r="Y15" s="58">
        <v>340</v>
      </c>
      <c r="Z15" s="64"/>
      <c r="AA15" s="64"/>
      <c r="AB15" s="58"/>
      <c r="AC15" s="64">
        <v>76</v>
      </c>
      <c r="AD15" s="58">
        <v>9576</v>
      </c>
      <c r="AE15" s="64"/>
      <c r="AF15" s="58"/>
      <c r="AG15" s="64"/>
      <c r="AH15" s="58"/>
      <c r="AI15" s="64"/>
      <c r="AJ15" s="58"/>
      <c r="AK15" s="64" t="s">
        <v>50</v>
      </c>
      <c r="AL15" s="58">
        <v>0</v>
      </c>
      <c r="AM15" s="64"/>
      <c r="AN15" s="58"/>
      <c r="AO15" s="64"/>
      <c r="AP15" s="58"/>
      <c r="AQ15" s="57"/>
      <c r="AR15" s="58"/>
    </row>
    <row r="16" ht="82" customHeight="true" spans="1:44">
      <c r="A16" s="9">
        <v>13</v>
      </c>
      <c r="B16" s="9" t="s">
        <v>37</v>
      </c>
      <c r="C16" s="9" t="s">
        <v>38</v>
      </c>
      <c r="D16" s="9" t="s">
        <v>39</v>
      </c>
      <c r="E16" s="9" t="s">
        <v>61</v>
      </c>
      <c r="F16" s="9">
        <v>33</v>
      </c>
      <c r="G16" s="9">
        <v>1</v>
      </c>
      <c r="H16" s="9" t="s">
        <v>48</v>
      </c>
      <c r="I16" s="9" t="s">
        <v>49</v>
      </c>
      <c r="J16" s="60">
        <v>63</v>
      </c>
      <c r="K16" s="60">
        <v>873260</v>
      </c>
      <c r="L16" s="60">
        <v>976160</v>
      </c>
      <c r="M16" s="60">
        <v>102900</v>
      </c>
      <c r="N16" s="60">
        <v>102900</v>
      </c>
      <c r="O16" s="61">
        <v>102900</v>
      </c>
      <c r="P16" s="61">
        <v>1</v>
      </c>
      <c r="Q16" s="61">
        <v>285.833333333333</v>
      </c>
      <c r="R16" s="58">
        <v>247.065753424658</v>
      </c>
      <c r="S16" s="58">
        <v>90179</v>
      </c>
      <c r="T16" s="58">
        <v>90179</v>
      </c>
      <c r="U16" s="58">
        <v>12721</v>
      </c>
      <c r="V16" s="63">
        <v>12721.1538461538</v>
      </c>
      <c r="W16" s="63">
        <v>90178.8461538462</v>
      </c>
      <c r="X16" s="64">
        <v>60</v>
      </c>
      <c r="Y16" s="58">
        <v>12438</v>
      </c>
      <c r="Z16" s="64"/>
      <c r="AA16" s="64"/>
      <c r="AB16" s="58"/>
      <c r="AC16" s="64"/>
      <c r="AD16" s="58"/>
      <c r="AE16" s="64"/>
      <c r="AF16" s="58"/>
      <c r="AG16" s="64"/>
      <c r="AH16" s="58"/>
      <c r="AI16" s="80" t="s">
        <v>62</v>
      </c>
      <c r="AJ16" s="58">
        <v>283</v>
      </c>
      <c r="AK16" s="64"/>
      <c r="AL16" s="58"/>
      <c r="AM16" s="64"/>
      <c r="AN16" s="58"/>
      <c r="AO16" s="64"/>
      <c r="AP16" s="58"/>
      <c r="AQ16" s="57"/>
      <c r="AR16" s="58"/>
    </row>
    <row r="17" ht="82" customHeight="true" spans="1:44">
      <c r="A17" s="9">
        <v>14</v>
      </c>
      <c r="B17" s="9" t="s">
        <v>37</v>
      </c>
      <c r="C17" s="9" t="s">
        <v>38</v>
      </c>
      <c r="D17" s="9" t="s">
        <v>39</v>
      </c>
      <c r="E17" s="9" t="s">
        <v>63</v>
      </c>
      <c r="F17" s="9">
        <v>35</v>
      </c>
      <c r="G17" s="9">
        <v>1.5</v>
      </c>
      <c r="H17" s="9" t="s">
        <v>64</v>
      </c>
      <c r="I17" s="9" t="s">
        <v>65</v>
      </c>
      <c r="J17" s="60">
        <v>30</v>
      </c>
      <c r="K17" s="60">
        <v>858239</v>
      </c>
      <c r="L17" s="60">
        <v>954583</v>
      </c>
      <c r="M17" s="60">
        <v>96344</v>
      </c>
      <c r="N17" s="60">
        <v>96344</v>
      </c>
      <c r="O17" s="61">
        <v>96344</v>
      </c>
      <c r="P17" s="61">
        <v>1</v>
      </c>
      <c r="Q17" s="61">
        <v>267.622333333333</v>
      </c>
      <c r="R17" s="58">
        <v>170.353424657534</v>
      </c>
      <c r="S17" s="58">
        <v>62179</v>
      </c>
      <c r="T17" s="58">
        <v>62179</v>
      </c>
      <c r="U17" s="58">
        <v>34165</v>
      </c>
      <c r="V17" s="63">
        <v>34165</v>
      </c>
      <c r="W17" s="63">
        <v>62179</v>
      </c>
      <c r="X17" s="64">
        <v>8</v>
      </c>
      <c r="Y17" s="58">
        <v>2050</v>
      </c>
      <c r="Z17" s="64">
        <v>94</v>
      </c>
      <c r="AA17" s="64"/>
      <c r="AB17" s="58">
        <v>32115</v>
      </c>
      <c r="AC17" s="64"/>
      <c r="AD17" s="58"/>
      <c r="AE17" s="64"/>
      <c r="AF17" s="58"/>
      <c r="AG17" s="64"/>
      <c r="AH17" s="58"/>
      <c r="AI17" s="64"/>
      <c r="AJ17" s="58"/>
      <c r="AK17" s="64"/>
      <c r="AL17" s="58"/>
      <c r="AM17" s="64" t="s">
        <v>66</v>
      </c>
      <c r="AN17" s="58"/>
      <c r="AO17" s="64" t="s">
        <v>67</v>
      </c>
      <c r="AP17" s="58"/>
      <c r="AQ17" s="57"/>
      <c r="AR17" s="58"/>
    </row>
    <row r="18" ht="82" customHeight="true" spans="1:44">
      <c r="A18" s="9">
        <v>15</v>
      </c>
      <c r="B18" s="9" t="s">
        <v>37</v>
      </c>
      <c r="C18" s="9" t="s">
        <v>38</v>
      </c>
      <c r="D18" s="9" t="s">
        <v>39</v>
      </c>
      <c r="E18" s="9" t="s">
        <v>68</v>
      </c>
      <c r="F18" s="9">
        <v>30</v>
      </c>
      <c r="G18" s="9">
        <v>1.5</v>
      </c>
      <c r="H18" s="9" t="s">
        <v>64</v>
      </c>
      <c r="I18" s="9" t="s">
        <v>65</v>
      </c>
      <c r="J18" s="60">
        <v>30</v>
      </c>
      <c r="K18" s="60">
        <v>867591</v>
      </c>
      <c r="L18" s="60">
        <v>972444</v>
      </c>
      <c r="M18" s="60">
        <v>104853</v>
      </c>
      <c r="N18" s="60">
        <v>104853</v>
      </c>
      <c r="O18" s="61">
        <v>104853</v>
      </c>
      <c r="P18" s="61">
        <v>1</v>
      </c>
      <c r="Q18" s="61">
        <v>291.258333333333</v>
      </c>
      <c r="R18" s="58">
        <v>63.1342465753425</v>
      </c>
      <c r="S18" s="58">
        <v>23044</v>
      </c>
      <c r="T18" s="58">
        <v>23044</v>
      </c>
      <c r="U18" s="58">
        <v>81809</v>
      </c>
      <c r="V18" s="63">
        <v>81809</v>
      </c>
      <c r="W18" s="63">
        <v>23044</v>
      </c>
      <c r="X18" s="64">
        <v>32</v>
      </c>
      <c r="Y18" s="58">
        <v>8642</v>
      </c>
      <c r="Z18" s="64">
        <v>254</v>
      </c>
      <c r="AA18" s="64">
        <v>0</v>
      </c>
      <c r="AB18" s="58">
        <v>73167</v>
      </c>
      <c r="AC18" s="64"/>
      <c r="AD18" s="58"/>
      <c r="AE18" s="64"/>
      <c r="AF18" s="58"/>
      <c r="AG18" s="64"/>
      <c r="AH18" s="58"/>
      <c r="AI18" s="64"/>
      <c r="AJ18" s="58"/>
      <c r="AK18" s="64"/>
      <c r="AL18" s="58"/>
      <c r="AM18" s="64" t="s">
        <v>66</v>
      </c>
      <c r="AN18" s="58"/>
      <c r="AO18" s="64" t="s">
        <v>69</v>
      </c>
      <c r="AP18" s="58"/>
      <c r="AQ18" s="57"/>
      <c r="AR18" s="58"/>
    </row>
    <row r="19" ht="82" customHeight="true" spans="1:44">
      <c r="A19" s="9">
        <v>16</v>
      </c>
      <c r="B19" s="9" t="s">
        <v>37</v>
      </c>
      <c r="C19" s="9" t="s">
        <v>38</v>
      </c>
      <c r="D19" s="9" t="s">
        <v>39</v>
      </c>
      <c r="E19" s="9" t="s">
        <v>70</v>
      </c>
      <c r="F19" s="9">
        <v>30</v>
      </c>
      <c r="G19" s="9">
        <v>1.5</v>
      </c>
      <c r="H19" s="9" t="s">
        <v>64</v>
      </c>
      <c r="I19" s="9" t="s">
        <v>65</v>
      </c>
      <c r="J19" s="60">
        <v>30</v>
      </c>
      <c r="K19" s="60">
        <v>873920</v>
      </c>
      <c r="L19" s="60">
        <v>980630</v>
      </c>
      <c r="M19" s="60">
        <v>106710</v>
      </c>
      <c r="N19" s="60">
        <v>106710</v>
      </c>
      <c r="O19" s="61">
        <v>106710</v>
      </c>
      <c r="P19" s="61">
        <v>1</v>
      </c>
      <c r="Q19" s="61">
        <v>296.416666666667</v>
      </c>
      <c r="R19" s="58">
        <v>73.8904109589041</v>
      </c>
      <c r="S19" s="58">
        <v>26970</v>
      </c>
      <c r="T19" s="58">
        <v>26970</v>
      </c>
      <c r="U19" s="58">
        <v>79740</v>
      </c>
      <c r="V19" s="63">
        <v>79740</v>
      </c>
      <c r="W19" s="63">
        <v>26970</v>
      </c>
      <c r="X19" s="64">
        <v>78</v>
      </c>
      <c r="Y19" s="58">
        <v>19349</v>
      </c>
      <c r="Z19" s="64">
        <v>206</v>
      </c>
      <c r="AA19" s="64">
        <v>0</v>
      </c>
      <c r="AB19" s="58">
        <v>60391</v>
      </c>
      <c r="AC19" s="64"/>
      <c r="AD19" s="58"/>
      <c r="AE19" s="64"/>
      <c r="AF19" s="58"/>
      <c r="AG19" s="64"/>
      <c r="AH19" s="58"/>
      <c r="AI19" s="64"/>
      <c r="AJ19" s="58"/>
      <c r="AK19" s="64"/>
      <c r="AL19" s="58"/>
      <c r="AM19" s="64" t="s">
        <v>66</v>
      </c>
      <c r="AN19" s="58">
        <v>0</v>
      </c>
      <c r="AO19" s="64" t="s">
        <v>69</v>
      </c>
      <c r="AP19" s="58">
        <v>0</v>
      </c>
      <c r="AQ19" s="57"/>
      <c r="AR19" s="58"/>
    </row>
    <row r="20" ht="82" customHeight="true" spans="1:44">
      <c r="A20" s="9">
        <v>17</v>
      </c>
      <c r="B20" s="9" t="s">
        <v>37</v>
      </c>
      <c r="C20" s="9" t="s">
        <v>38</v>
      </c>
      <c r="D20" s="9" t="s">
        <v>39</v>
      </c>
      <c r="E20" s="9" t="s">
        <v>71</v>
      </c>
      <c r="F20" s="9">
        <v>35</v>
      </c>
      <c r="G20" s="9">
        <v>1.5</v>
      </c>
      <c r="H20" s="9" t="s">
        <v>64</v>
      </c>
      <c r="I20" s="9" t="s">
        <v>65</v>
      </c>
      <c r="J20" s="60">
        <v>30</v>
      </c>
      <c r="K20" s="60">
        <v>866208</v>
      </c>
      <c r="L20" s="60">
        <v>957529</v>
      </c>
      <c r="M20" s="60">
        <v>91321</v>
      </c>
      <c r="N20" s="60">
        <v>91321</v>
      </c>
      <c r="O20" s="61">
        <v>91321</v>
      </c>
      <c r="P20" s="61">
        <v>1</v>
      </c>
      <c r="Q20" s="61">
        <v>253.669333333333</v>
      </c>
      <c r="R20" s="58">
        <v>164.134246575342</v>
      </c>
      <c r="S20" s="58">
        <v>59909</v>
      </c>
      <c r="T20" s="58">
        <v>59909</v>
      </c>
      <c r="U20" s="58">
        <v>31412</v>
      </c>
      <c r="V20" s="63">
        <v>31412</v>
      </c>
      <c r="W20" s="63">
        <v>59909</v>
      </c>
      <c r="X20" s="64"/>
      <c r="Y20" s="58"/>
      <c r="Z20" s="64">
        <v>97</v>
      </c>
      <c r="AA20" s="64">
        <v>31412</v>
      </c>
      <c r="AB20" s="58">
        <v>31412</v>
      </c>
      <c r="AC20" s="64"/>
      <c r="AD20" s="58"/>
      <c r="AE20" s="64"/>
      <c r="AF20" s="58"/>
      <c r="AG20" s="64"/>
      <c r="AH20" s="58"/>
      <c r="AI20" s="64"/>
      <c r="AJ20" s="58"/>
      <c r="AK20" s="64"/>
      <c r="AL20" s="58"/>
      <c r="AM20" s="64" t="s">
        <v>66</v>
      </c>
      <c r="AN20" s="58">
        <v>0</v>
      </c>
      <c r="AO20" s="64" t="s">
        <v>69</v>
      </c>
      <c r="AP20" s="58">
        <v>0</v>
      </c>
      <c r="AQ20" s="57"/>
      <c r="AR20" s="58"/>
    </row>
    <row r="21" ht="82" customHeight="true" spans="1:44">
      <c r="A21" s="9">
        <v>18</v>
      </c>
      <c r="B21" s="9" t="s">
        <v>37</v>
      </c>
      <c r="C21" s="9" t="s">
        <v>38</v>
      </c>
      <c r="D21" s="9" t="s">
        <v>39</v>
      </c>
      <c r="E21" s="9" t="s">
        <v>72</v>
      </c>
      <c r="F21" s="9">
        <v>35</v>
      </c>
      <c r="G21" s="9">
        <v>1</v>
      </c>
      <c r="H21" s="9" t="s">
        <v>44</v>
      </c>
      <c r="I21" s="9" t="s">
        <v>45</v>
      </c>
      <c r="J21" s="60">
        <v>52</v>
      </c>
      <c r="K21" s="60">
        <v>904852</v>
      </c>
      <c r="L21" s="60">
        <v>1001893</v>
      </c>
      <c r="M21" s="60">
        <v>97041</v>
      </c>
      <c r="N21" s="60">
        <v>97041</v>
      </c>
      <c r="O21" s="61">
        <v>97041</v>
      </c>
      <c r="P21" s="61">
        <v>1</v>
      </c>
      <c r="Q21" s="61">
        <v>269.558333333333</v>
      </c>
      <c r="R21" s="58">
        <v>235.027397260274</v>
      </c>
      <c r="S21" s="58">
        <v>85785</v>
      </c>
      <c r="T21" s="58">
        <v>85785</v>
      </c>
      <c r="U21" s="58">
        <v>11256</v>
      </c>
      <c r="V21" s="63">
        <v>11256.4680851064</v>
      </c>
      <c r="W21" s="63">
        <v>85784.5319148936</v>
      </c>
      <c r="X21" s="64">
        <v>6</v>
      </c>
      <c r="Y21" s="58">
        <v>1376</v>
      </c>
      <c r="Z21" s="64">
        <v>190</v>
      </c>
      <c r="AA21" s="64">
        <v>9880</v>
      </c>
      <c r="AB21" s="58">
        <v>9880</v>
      </c>
      <c r="AC21" s="64"/>
      <c r="AD21" s="58"/>
      <c r="AE21" s="64"/>
      <c r="AF21" s="58"/>
      <c r="AG21" s="64"/>
      <c r="AH21" s="58"/>
      <c r="AI21" s="64"/>
      <c r="AJ21" s="58"/>
      <c r="AK21" s="64"/>
      <c r="AL21" s="58"/>
      <c r="AM21" s="64"/>
      <c r="AN21" s="58"/>
      <c r="AO21" s="64"/>
      <c r="AP21" s="58"/>
      <c r="AQ21" s="57"/>
      <c r="AR21" s="58"/>
    </row>
    <row r="22" ht="82" customHeight="true" spans="1:44">
      <c r="A22" s="9">
        <v>19</v>
      </c>
      <c r="B22" s="9" t="s">
        <v>37</v>
      </c>
      <c r="C22" s="9" t="s">
        <v>38</v>
      </c>
      <c r="D22" s="9" t="s">
        <v>73</v>
      </c>
      <c r="E22" s="9" t="s">
        <v>74</v>
      </c>
      <c r="F22" s="9">
        <v>31</v>
      </c>
      <c r="G22" s="9">
        <v>1</v>
      </c>
      <c r="H22" s="9" t="s">
        <v>75</v>
      </c>
      <c r="I22" s="9" t="s">
        <v>76</v>
      </c>
      <c r="J22" s="60">
        <v>70</v>
      </c>
      <c r="K22" s="60">
        <v>698283</v>
      </c>
      <c r="L22" s="60">
        <v>803515</v>
      </c>
      <c r="M22" s="60">
        <v>105232</v>
      </c>
      <c r="N22" s="60">
        <v>105232</v>
      </c>
      <c r="O22" s="61">
        <v>105232</v>
      </c>
      <c r="P22" s="61">
        <v>1</v>
      </c>
      <c r="Q22" s="61">
        <v>292.311</v>
      </c>
      <c r="R22" s="58">
        <v>287.448794520548</v>
      </c>
      <c r="S22" s="58">
        <v>104918.81</v>
      </c>
      <c r="T22" s="58">
        <v>104918.81</v>
      </c>
      <c r="U22" s="58">
        <v>313.19</v>
      </c>
      <c r="V22" s="63">
        <v>313.190476190476</v>
      </c>
      <c r="W22" s="63">
        <v>104918.80952381</v>
      </c>
      <c r="X22" s="64">
        <v>3</v>
      </c>
      <c r="Y22" s="58">
        <v>313.19</v>
      </c>
      <c r="Z22" s="64"/>
      <c r="AA22" s="64"/>
      <c r="AB22" s="58"/>
      <c r="AC22" s="64"/>
      <c r="AD22" s="58"/>
      <c r="AE22" s="64"/>
      <c r="AF22" s="58"/>
      <c r="AG22" s="64"/>
      <c r="AH22" s="58"/>
      <c r="AI22" s="64"/>
      <c r="AJ22" s="58"/>
      <c r="AK22" s="64"/>
      <c r="AL22" s="58"/>
      <c r="AM22" s="64"/>
      <c r="AN22" s="58"/>
      <c r="AO22" s="64"/>
      <c r="AP22" s="58"/>
      <c r="AQ22" s="57"/>
      <c r="AR22" s="58"/>
    </row>
    <row r="23" ht="82" customHeight="true" spans="1:44">
      <c r="A23" s="9">
        <v>20</v>
      </c>
      <c r="B23" s="9" t="s">
        <v>37</v>
      </c>
      <c r="C23" s="9" t="s">
        <v>38</v>
      </c>
      <c r="D23" s="9" t="s">
        <v>73</v>
      </c>
      <c r="E23" s="9" t="s">
        <v>77</v>
      </c>
      <c r="F23" s="9">
        <v>29</v>
      </c>
      <c r="G23" s="9">
        <v>1</v>
      </c>
      <c r="H23" s="9" t="s">
        <v>75</v>
      </c>
      <c r="I23" s="9" t="s">
        <v>76</v>
      </c>
      <c r="J23" s="60">
        <v>70</v>
      </c>
      <c r="K23" s="60">
        <v>602086</v>
      </c>
      <c r="L23" s="60">
        <v>707637</v>
      </c>
      <c r="M23" s="60">
        <v>105551</v>
      </c>
      <c r="N23" s="60">
        <v>105551</v>
      </c>
      <c r="O23" s="61">
        <v>105551</v>
      </c>
      <c r="P23" s="61">
        <v>1</v>
      </c>
      <c r="Q23" s="61">
        <v>293.197333333333</v>
      </c>
      <c r="R23" s="58">
        <v>288.322712328767</v>
      </c>
      <c r="S23" s="58">
        <v>105237.79</v>
      </c>
      <c r="T23" s="58">
        <v>105237.79</v>
      </c>
      <c r="U23" s="58">
        <v>313.21</v>
      </c>
      <c r="V23" s="63">
        <v>313.21</v>
      </c>
      <c r="W23" s="63">
        <v>105237.79</v>
      </c>
      <c r="X23" s="64">
        <v>10</v>
      </c>
      <c r="Y23" s="58">
        <v>313.21</v>
      </c>
      <c r="Z23" s="64"/>
      <c r="AA23" s="64"/>
      <c r="AB23" s="58"/>
      <c r="AC23" s="64"/>
      <c r="AD23" s="58"/>
      <c r="AE23" s="64"/>
      <c r="AF23" s="58"/>
      <c r="AG23" s="64"/>
      <c r="AH23" s="58"/>
      <c r="AI23" s="64"/>
      <c r="AJ23" s="58"/>
      <c r="AK23" s="64"/>
      <c r="AL23" s="58"/>
      <c r="AM23" s="64"/>
      <c r="AN23" s="58"/>
      <c r="AO23" s="64"/>
      <c r="AP23" s="58"/>
      <c r="AQ23" s="57"/>
      <c r="AR23" s="58"/>
    </row>
    <row r="24" ht="82" customHeight="true" spans="1:44">
      <c r="A24" s="9">
        <v>21</v>
      </c>
      <c r="B24" s="9" t="s">
        <v>37</v>
      </c>
      <c r="C24" s="9" t="s">
        <v>38</v>
      </c>
      <c r="D24" s="9" t="s">
        <v>73</v>
      </c>
      <c r="E24" s="9" t="s">
        <v>78</v>
      </c>
      <c r="F24" s="9">
        <v>29</v>
      </c>
      <c r="G24" s="9">
        <v>1</v>
      </c>
      <c r="H24" s="9" t="s">
        <v>75</v>
      </c>
      <c r="I24" s="9" t="s">
        <v>76</v>
      </c>
      <c r="J24" s="60">
        <v>70</v>
      </c>
      <c r="K24" s="60">
        <v>602347</v>
      </c>
      <c r="L24" s="60">
        <v>708040</v>
      </c>
      <c r="M24" s="60">
        <v>105693</v>
      </c>
      <c r="N24" s="60">
        <v>105693</v>
      </c>
      <c r="O24" s="61">
        <v>105693</v>
      </c>
      <c r="P24" s="61">
        <v>1</v>
      </c>
      <c r="Q24" s="61">
        <v>293.591666666667</v>
      </c>
      <c r="R24" s="58">
        <v>288.713150684932</v>
      </c>
      <c r="S24" s="58">
        <v>105380.3</v>
      </c>
      <c r="T24" s="58">
        <v>105380.3</v>
      </c>
      <c r="U24" s="58">
        <v>312.7</v>
      </c>
      <c r="V24" s="63">
        <v>625.402366863905</v>
      </c>
      <c r="W24" s="63">
        <v>105067.597633136</v>
      </c>
      <c r="X24" s="64">
        <v>1</v>
      </c>
      <c r="Y24" s="58">
        <v>312.7</v>
      </c>
      <c r="Z24" s="64"/>
      <c r="AA24" s="64"/>
      <c r="AB24" s="58"/>
      <c r="AC24" s="64"/>
      <c r="AD24" s="58"/>
      <c r="AE24" s="64"/>
      <c r="AF24" s="58"/>
      <c r="AG24" s="64"/>
      <c r="AH24" s="58"/>
      <c r="AI24" s="64" t="s">
        <v>79</v>
      </c>
      <c r="AJ24" s="58">
        <v>312.7</v>
      </c>
      <c r="AK24" s="64"/>
      <c r="AL24" s="58"/>
      <c r="AM24" s="64"/>
      <c r="AN24" s="58"/>
      <c r="AO24" s="64"/>
      <c r="AP24" s="58"/>
      <c r="AQ24" s="57"/>
      <c r="AR24" s="58"/>
    </row>
    <row r="25" ht="82" customHeight="true" spans="1:44">
      <c r="A25" s="9">
        <v>22</v>
      </c>
      <c r="B25" s="9" t="s">
        <v>37</v>
      </c>
      <c r="C25" s="9" t="s">
        <v>38</v>
      </c>
      <c r="D25" s="9" t="s">
        <v>73</v>
      </c>
      <c r="E25" s="9" t="s">
        <v>80</v>
      </c>
      <c r="F25" s="9">
        <v>30</v>
      </c>
      <c r="G25" s="9">
        <v>1</v>
      </c>
      <c r="H25" s="9" t="s">
        <v>81</v>
      </c>
      <c r="I25" s="9" t="s">
        <v>82</v>
      </c>
      <c r="J25" s="60">
        <v>56</v>
      </c>
      <c r="K25" s="60">
        <v>322935</v>
      </c>
      <c r="L25" s="60">
        <v>424398</v>
      </c>
      <c r="M25" s="60">
        <v>101463</v>
      </c>
      <c r="N25" s="60">
        <v>101463</v>
      </c>
      <c r="O25" s="61">
        <v>101463</v>
      </c>
      <c r="P25" s="61">
        <v>1</v>
      </c>
      <c r="Q25" s="61">
        <v>281.841666666667</v>
      </c>
      <c r="R25" s="58">
        <v>275.528054794521</v>
      </c>
      <c r="S25" s="58">
        <v>100567.74</v>
      </c>
      <c r="T25" s="58">
        <v>100567.74</v>
      </c>
      <c r="U25" s="58">
        <v>895.26</v>
      </c>
      <c r="V25" s="63">
        <v>895.261764705882</v>
      </c>
      <c r="W25" s="63">
        <v>100567.738235294</v>
      </c>
      <c r="X25" s="64">
        <v>5</v>
      </c>
      <c r="Y25" s="58">
        <v>895.26</v>
      </c>
      <c r="Z25" s="64"/>
      <c r="AA25" s="64"/>
      <c r="AB25" s="58"/>
      <c r="AC25" s="64"/>
      <c r="AD25" s="58"/>
      <c r="AE25" s="64"/>
      <c r="AF25" s="58"/>
      <c r="AG25" s="64"/>
      <c r="AH25" s="58"/>
      <c r="AI25" s="64"/>
      <c r="AJ25" s="58"/>
      <c r="AK25" s="64"/>
      <c r="AL25" s="58"/>
      <c r="AM25" s="64"/>
      <c r="AN25" s="58"/>
      <c r="AO25" s="64"/>
      <c r="AP25" s="58"/>
      <c r="AQ25" s="57"/>
      <c r="AR25" s="58"/>
    </row>
    <row r="26" ht="82" customHeight="true" spans="1:44">
      <c r="A26" s="9">
        <v>23</v>
      </c>
      <c r="B26" s="9" t="s">
        <v>37</v>
      </c>
      <c r="C26" s="9" t="s">
        <v>38</v>
      </c>
      <c r="D26" s="9" t="s">
        <v>73</v>
      </c>
      <c r="E26" s="9" t="s">
        <v>83</v>
      </c>
      <c r="F26" s="9">
        <v>30</v>
      </c>
      <c r="G26" s="9">
        <v>1</v>
      </c>
      <c r="H26" s="9" t="s">
        <v>81</v>
      </c>
      <c r="I26" s="9" t="s">
        <v>82</v>
      </c>
      <c r="J26" s="60">
        <v>56</v>
      </c>
      <c r="K26" s="60">
        <v>322856</v>
      </c>
      <c r="L26" s="60">
        <v>424226</v>
      </c>
      <c r="M26" s="60">
        <v>101370</v>
      </c>
      <c r="N26" s="60">
        <v>101370</v>
      </c>
      <c r="O26" s="61">
        <v>101370</v>
      </c>
      <c r="P26" s="61">
        <v>1</v>
      </c>
      <c r="Q26" s="61">
        <v>281.583333333333</v>
      </c>
      <c r="R26" s="58">
        <v>276.906767123288</v>
      </c>
      <c r="S26" s="58">
        <v>101070.97</v>
      </c>
      <c r="T26" s="58">
        <v>101070.97</v>
      </c>
      <c r="U26" s="58">
        <v>299.03</v>
      </c>
      <c r="V26" s="63">
        <v>299.03</v>
      </c>
      <c r="W26" s="63">
        <v>101070.97</v>
      </c>
      <c r="X26" s="64">
        <v>1</v>
      </c>
      <c r="Y26" s="58">
        <v>299.03</v>
      </c>
      <c r="Z26" s="64"/>
      <c r="AA26" s="64"/>
      <c r="AB26" s="58"/>
      <c r="AC26" s="64"/>
      <c r="AD26" s="58"/>
      <c r="AE26" s="64"/>
      <c r="AF26" s="58"/>
      <c r="AG26" s="64"/>
      <c r="AH26" s="58"/>
      <c r="AI26" s="64"/>
      <c r="AJ26" s="58"/>
      <c r="AK26" s="64"/>
      <c r="AL26" s="58"/>
      <c r="AM26" s="64"/>
      <c r="AN26" s="58"/>
      <c r="AO26" s="64"/>
      <c r="AP26" s="58"/>
      <c r="AQ26" s="57"/>
      <c r="AR26" s="58"/>
    </row>
    <row r="27" ht="82" customHeight="true" spans="1:44">
      <c r="A27" s="9">
        <v>24</v>
      </c>
      <c r="B27" s="9" t="s">
        <v>37</v>
      </c>
      <c r="C27" s="9" t="s">
        <v>38</v>
      </c>
      <c r="D27" s="9" t="s">
        <v>73</v>
      </c>
      <c r="E27" s="9" t="s">
        <v>84</v>
      </c>
      <c r="F27" s="9">
        <v>30</v>
      </c>
      <c r="G27" s="9">
        <v>1</v>
      </c>
      <c r="H27" s="9" t="s">
        <v>75</v>
      </c>
      <c r="I27" s="9" t="s">
        <v>76</v>
      </c>
      <c r="J27" s="60">
        <v>70</v>
      </c>
      <c r="K27" s="60">
        <v>289658</v>
      </c>
      <c r="L27" s="60">
        <v>396034</v>
      </c>
      <c r="M27" s="60">
        <v>106376</v>
      </c>
      <c r="N27" s="60">
        <v>106376</v>
      </c>
      <c r="O27" s="61">
        <v>106376</v>
      </c>
      <c r="P27" s="61">
        <v>1</v>
      </c>
      <c r="Q27" s="61">
        <v>295.489</v>
      </c>
      <c r="R27" s="58">
        <v>288.022438356164</v>
      </c>
      <c r="S27" s="58">
        <v>105128.19</v>
      </c>
      <c r="T27" s="58">
        <v>105128.19</v>
      </c>
      <c r="U27" s="58">
        <v>1247.81</v>
      </c>
      <c r="V27" s="63">
        <v>1247.81231671554</v>
      </c>
      <c r="W27" s="63">
        <v>105128.187683284</v>
      </c>
      <c r="X27" s="64">
        <v>8</v>
      </c>
      <c r="Y27" s="58">
        <v>1247.81</v>
      </c>
      <c r="Z27" s="64"/>
      <c r="AA27" s="64"/>
      <c r="AB27" s="58"/>
      <c r="AC27" s="64"/>
      <c r="AD27" s="58"/>
      <c r="AE27" s="64"/>
      <c r="AF27" s="58"/>
      <c r="AG27" s="64"/>
      <c r="AH27" s="58"/>
      <c r="AI27" s="64"/>
      <c r="AJ27" s="58"/>
      <c r="AK27" s="64"/>
      <c r="AL27" s="58"/>
      <c r="AM27" s="64"/>
      <c r="AN27" s="58"/>
      <c r="AO27" s="64"/>
      <c r="AP27" s="58"/>
      <c r="AQ27" s="57"/>
      <c r="AR27" s="58"/>
    </row>
    <row r="28" ht="82" customHeight="true" spans="1:44">
      <c r="A28" s="9">
        <v>25</v>
      </c>
      <c r="B28" s="9" t="s">
        <v>37</v>
      </c>
      <c r="C28" s="9" t="s">
        <v>38</v>
      </c>
      <c r="D28" s="9" t="s">
        <v>73</v>
      </c>
      <c r="E28" s="9" t="s">
        <v>85</v>
      </c>
      <c r="F28" s="9">
        <v>30</v>
      </c>
      <c r="G28" s="9">
        <v>1</v>
      </c>
      <c r="H28" s="9" t="s">
        <v>75</v>
      </c>
      <c r="I28" s="9" t="s">
        <v>76</v>
      </c>
      <c r="J28" s="60">
        <v>70</v>
      </c>
      <c r="K28" s="60">
        <v>289615</v>
      </c>
      <c r="L28" s="60">
        <v>395957</v>
      </c>
      <c r="M28" s="60">
        <v>106342</v>
      </c>
      <c r="N28" s="60">
        <v>106342</v>
      </c>
      <c r="O28" s="61">
        <v>106342</v>
      </c>
      <c r="P28" s="61">
        <v>1</v>
      </c>
      <c r="Q28" s="61">
        <v>295.394333333333</v>
      </c>
      <c r="R28" s="58">
        <v>277.637452054794</v>
      </c>
      <c r="S28" s="58">
        <v>101337.67</v>
      </c>
      <c r="T28" s="58">
        <v>101337.67</v>
      </c>
      <c r="U28" s="58">
        <v>5004.33</v>
      </c>
      <c r="V28" s="63">
        <v>5004.33</v>
      </c>
      <c r="W28" s="63">
        <v>101337.67</v>
      </c>
      <c r="X28" s="64">
        <v>27</v>
      </c>
      <c r="Y28" s="58">
        <v>5004.33</v>
      </c>
      <c r="Z28" s="64"/>
      <c r="AA28" s="64"/>
      <c r="AB28" s="58"/>
      <c r="AC28" s="64"/>
      <c r="AD28" s="58"/>
      <c r="AE28" s="64"/>
      <c r="AF28" s="58"/>
      <c r="AG28" s="64"/>
      <c r="AH28" s="58"/>
      <c r="AI28" s="64"/>
      <c r="AJ28" s="58"/>
      <c r="AK28" s="64"/>
      <c r="AL28" s="58"/>
      <c r="AM28" s="64"/>
      <c r="AN28" s="58"/>
      <c r="AO28" s="64"/>
      <c r="AP28" s="58"/>
      <c r="AQ28" s="57"/>
      <c r="AR28" s="58"/>
    </row>
    <row r="29" ht="82" customHeight="true" spans="1:44">
      <c r="A29" s="9">
        <v>26</v>
      </c>
      <c r="B29" s="9" t="s">
        <v>37</v>
      </c>
      <c r="C29" s="9" t="s">
        <v>38</v>
      </c>
      <c r="D29" s="9" t="s">
        <v>73</v>
      </c>
      <c r="E29" s="9" t="s">
        <v>86</v>
      </c>
      <c r="F29" s="9">
        <v>30</v>
      </c>
      <c r="G29" s="9">
        <v>1</v>
      </c>
      <c r="H29" s="9" t="s">
        <v>75</v>
      </c>
      <c r="I29" s="9" t="s">
        <v>76</v>
      </c>
      <c r="J29" s="60">
        <v>70</v>
      </c>
      <c r="K29" s="60">
        <v>289419</v>
      </c>
      <c r="L29" s="60">
        <v>395931</v>
      </c>
      <c r="M29" s="60">
        <v>106512</v>
      </c>
      <c r="N29" s="60">
        <v>106512</v>
      </c>
      <c r="O29" s="61">
        <v>106512</v>
      </c>
      <c r="P29" s="61">
        <v>1</v>
      </c>
      <c r="Q29" s="61">
        <v>295.866666666667</v>
      </c>
      <c r="R29" s="58">
        <v>289.238876712329</v>
      </c>
      <c r="S29" s="58">
        <v>105572.19</v>
      </c>
      <c r="T29" s="58">
        <v>105572.19</v>
      </c>
      <c r="U29" s="58">
        <v>939.81</v>
      </c>
      <c r="V29" s="63">
        <v>939.811764705882</v>
      </c>
      <c r="W29" s="63">
        <v>105572.188235294</v>
      </c>
      <c r="X29" s="64">
        <v>4</v>
      </c>
      <c r="Y29" s="58">
        <v>939.81</v>
      </c>
      <c r="Z29" s="64"/>
      <c r="AA29" s="64"/>
      <c r="AB29" s="58"/>
      <c r="AC29" s="64"/>
      <c r="AD29" s="58"/>
      <c r="AE29" s="64"/>
      <c r="AF29" s="58"/>
      <c r="AG29" s="64"/>
      <c r="AH29" s="58"/>
      <c r="AI29" s="64"/>
      <c r="AJ29" s="58"/>
      <c r="AK29" s="64"/>
      <c r="AL29" s="58"/>
      <c r="AM29" s="64"/>
      <c r="AN29" s="58"/>
      <c r="AO29" s="64"/>
      <c r="AP29" s="58"/>
      <c r="AQ29" s="57"/>
      <c r="AR29" s="58"/>
    </row>
    <row r="30" ht="82" customHeight="true" spans="1:44">
      <c r="A30" s="9">
        <v>27</v>
      </c>
      <c r="B30" s="9" t="s">
        <v>37</v>
      </c>
      <c r="C30" s="9" t="s">
        <v>38</v>
      </c>
      <c r="D30" s="9" t="s">
        <v>73</v>
      </c>
      <c r="E30" s="9" t="s">
        <v>87</v>
      </c>
      <c r="F30" s="9">
        <v>30</v>
      </c>
      <c r="G30" s="9">
        <v>1</v>
      </c>
      <c r="H30" s="9" t="s">
        <v>88</v>
      </c>
      <c r="I30" s="9" t="s">
        <v>89</v>
      </c>
      <c r="J30" s="60">
        <v>66</v>
      </c>
      <c r="K30" s="60">
        <v>283382</v>
      </c>
      <c r="L30" s="60">
        <v>387979</v>
      </c>
      <c r="M30" s="60">
        <v>104597</v>
      </c>
      <c r="N30" s="60">
        <v>104597</v>
      </c>
      <c r="O30" s="61">
        <v>104597</v>
      </c>
      <c r="P30" s="61">
        <v>1</v>
      </c>
      <c r="Q30" s="61">
        <v>290.547333333333</v>
      </c>
      <c r="R30" s="58">
        <v>283.185808219178</v>
      </c>
      <c r="S30" s="58">
        <v>103362.82</v>
      </c>
      <c r="T30" s="58">
        <v>103362.82</v>
      </c>
      <c r="U30" s="58">
        <v>1234.18</v>
      </c>
      <c r="V30" s="63">
        <v>1234.18289085546</v>
      </c>
      <c r="W30" s="63">
        <v>103362.817109145</v>
      </c>
      <c r="X30" s="64">
        <v>6</v>
      </c>
      <c r="Y30" s="58">
        <v>1234.18</v>
      </c>
      <c r="Z30" s="64"/>
      <c r="AA30" s="64"/>
      <c r="AB30" s="58"/>
      <c r="AC30" s="64"/>
      <c r="AD30" s="58"/>
      <c r="AE30" s="64"/>
      <c r="AF30" s="58"/>
      <c r="AG30" s="64"/>
      <c r="AH30" s="58"/>
      <c r="AI30" s="64"/>
      <c r="AJ30" s="58"/>
      <c r="AK30" s="64"/>
      <c r="AL30" s="58"/>
      <c r="AM30" s="64"/>
      <c r="AN30" s="58"/>
      <c r="AO30" s="64"/>
      <c r="AP30" s="58"/>
      <c r="AQ30" s="57"/>
      <c r="AR30" s="58"/>
    </row>
    <row r="31" ht="82" customHeight="true" spans="1:44">
      <c r="A31" s="9">
        <v>28</v>
      </c>
      <c r="B31" s="9" t="s">
        <v>37</v>
      </c>
      <c r="C31" s="9" t="s">
        <v>38</v>
      </c>
      <c r="D31" s="9" t="s">
        <v>73</v>
      </c>
      <c r="E31" s="9" t="s">
        <v>90</v>
      </c>
      <c r="F31" s="9">
        <v>30</v>
      </c>
      <c r="G31" s="9">
        <v>1</v>
      </c>
      <c r="H31" s="9" t="s">
        <v>88</v>
      </c>
      <c r="I31" s="9" t="s">
        <v>89</v>
      </c>
      <c r="J31" s="60">
        <v>66</v>
      </c>
      <c r="K31" s="60">
        <v>282924</v>
      </c>
      <c r="L31" s="60">
        <v>387893</v>
      </c>
      <c r="M31" s="60">
        <v>104969</v>
      </c>
      <c r="N31" s="60">
        <v>104969</v>
      </c>
      <c r="O31" s="61">
        <v>104969</v>
      </c>
      <c r="P31" s="61">
        <v>1</v>
      </c>
      <c r="Q31" s="61">
        <v>291.580666666667</v>
      </c>
      <c r="R31" s="58">
        <v>285.899589041096</v>
      </c>
      <c r="S31" s="58">
        <v>104353.35</v>
      </c>
      <c r="T31" s="58">
        <v>104353.35</v>
      </c>
      <c r="U31" s="58">
        <v>615.65</v>
      </c>
      <c r="V31" s="63">
        <v>615.653958944282</v>
      </c>
      <c r="W31" s="63">
        <v>104353.346041056</v>
      </c>
      <c r="X31" s="64">
        <v>4</v>
      </c>
      <c r="Y31" s="58">
        <v>615.65</v>
      </c>
      <c r="Z31" s="64"/>
      <c r="AA31" s="64"/>
      <c r="AB31" s="58"/>
      <c r="AC31" s="64"/>
      <c r="AD31" s="58"/>
      <c r="AE31" s="64"/>
      <c r="AF31" s="58"/>
      <c r="AG31" s="64"/>
      <c r="AH31" s="58"/>
      <c r="AI31" s="64"/>
      <c r="AJ31" s="58"/>
      <c r="AK31" s="64"/>
      <c r="AL31" s="58"/>
      <c r="AM31" s="64"/>
      <c r="AN31" s="58"/>
      <c r="AO31" s="64"/>
      <c r="AP31" s="58"/>
      <c r="AQ31" s="57"/>
      <c r="AR31" s="58"/>
    </row>
    <row r="32" ht="82" customHeight="true" spans="1:44">
      <c r="A32" s="9">
        <v>29</v>
      </c>
      <c r="B32" s="9" t="s">
        <v>37</v>
      </c>
      <c r="C32" s="9" t="s">
        <v>38</v>
      </c>
      <c r="D32" s="9" t="s">
        <v>73</v>
      </c>
      <c r="E32" s="9" t="s">
        <v>91</v>
      </c>
      <c r="F32" s="9">
        <v>32</v>
      </c>
      <c r="G32" s="9">
        <v>1</v>
      </c>
      <c r="H32" s="9" t="s">
        <v>81</v>
      </c>
      <c r="I32" s="9" t="s">
        <v>82</v>
      </c>
      <c r="J32" s="60">
        <v>56</v>
      </c>
      <c r="K32" s="60">
        <v>266223</v>
      </c>
      <c r="L32" s="60">
        <v>369914</v>
      </c>
      <c r="M32" s="60">
        <v>103691</v>
      </c>
      <c r="N32" s="60">
        <v>103691</v>
      </c>
      <c r="O32" s="61">
        <v>103691</v>
      </c>
      <c r="P32" s="61">
        <v>1</v>
      </c>
      <c r="Q32" s="61">
        <v>288.030666666667</v>
      </c>
      <c r="R32" s="58">
        <v>235.480438356164</v>
      </c>
      <c r="S32" s="58">
        <v>85950.36</v>
      </c>
      <c r="T32" s="58">
        <v>85950.36</v>
      </c>
      <c r="U32" s="58">
        <v>17740.64</v>
      </c>
      <c r="V32" s="63">
        <v>17740.6430678466</v>
      </c>
      <c r="W32" s="63">
        <v>85950.3569321534</v>
      </c>
      <c r="X32" s="64">
        <v>111</v>
      </c>
      <c r="Y32" s="58">
        <v>17434.77</v>
      </c>
      <c r="Z32" s="64"/>
      <c r="AA32" s="64"/>
      <c r="AB32" s="58"/>
      <c r="AC32" s="64"/>
      <c r="AD32" s="58"/>
      <c r="AE32" s="64"/>
      <c r="AF32" s="58"/>
      <c r="AG32" s="64"/>
      <c r="AH32" s="58"/>
      <c r="AI32" s="64" t="s">
        <v>92</v>
      </c>
      <c r="AJ32" s="58">
        <v>305.87</v>
      </c>
      <c r="AK32" s="64"/>
      <c r="AL32" s="58"/>
      <c r="AM32" s="64"/>
      <c r="AN32" s="58"/>
      <c r="AO32" s="64"/>
      <c r="AP32" s="58"/>
      <c r="AQ32" s="57"/>
      <c r="AR32" s="58"/>
    </row>
    <row r="33" ht="82" customHeight="true" spans="1:44">
      <c r="A33" s="9">
        <v>30</v>
      </c>
      <c r="B33" s="9" t="s">
        <v>37</v>
      </c>
      <c r="C33" s="9" t="s">
        <v>38</v>
      </c>
      <c r="D33" s="9" t="s">
        <v>73</v>
      </c>
      <c r="E33" s="9" t="s">
        <v>93</v>
      </c>
      <c r="F33" s="9">
        <v>32</v>
      </c>
      <c r="G33" s="9">
        <v>1</v>
      </c>
      <c r="H33" s="9" t="s">
        <v>75</v>
      </c>
      <c r="I33" s="9" t="s">
        <v>76</v>
      </c>
      <c r="J33" s="60">
        <v>70</v>
      </c>
      <c r="K33" s="60">
        <v>269580</v>
      </c>
      <c r="L33" s="60">
        <v>376169</v>
      </c>
      <c r="M33" s="60">
        <v>106589</v>
      </c>
      <c r="N33" s="60">
        <v>106589</v>
      </c>
      <c r="O33" s="61">
        <v>106589</v>
      </c>
      <c r="P33" s="61">
        <v>1</v>
      </c>
      <c r="Q33" s="61">
        <v>296.080666666667</v>
      </c>
      <c r="R33" s="58">
        <v>278.322630136986</v>
      </c>
      <c r="S33" s="58">
        <v>101587.76</v>
      </c>
      <c r="T33" s="58">
        <v>101587.76</v>
      </c>
      <c r="U33" s="58">
        <v>5001.24</v>
      </c>
      <c r="V33" s="63">
        <v>5001.24340175953</v>
      </c>
      <c r="W33" s="63">
        <v>101587.75659824</v>
      </c>
      <c r="X33" s="64">
        <v>25</v>
      </c>
      <c r="Y33" s="58">
        <v>5001.24</v>
      </c>
      <c r="Z33" s="64"/>
      <c r="AA33" s="64"/>
      <c r="AB33" s="58"/>
      <c r="AC33" s="64"/>
      <c r="AD33" s="58"/>
      <c r="AE33" s="64"/>
      <c r="AF33" s="58"/>
      <c r="AG33" s="64"/>
      <c r="AH33" s="58"/>
      <c r="AI33" s="64"/>
      <c r="AJ33" s="58"/>
      <c r="AK33" s="64"/>
      <c r="AL33" s="58"/>
      <c r="AM33" s="64"/>
      <c r="AN33" s="58"/>
      <c r="AO33" s="64"/>
      <c r="AP33" s="58"/>
      <c r="AQ33" s="57"/>
      <c r="AR33" s="58"/>
    </row>
    <row r="34" ht="82" customHeight="true" spans="1:44">
      <c r="A34" s="9">
        <v>31</v>
      </c>
      <c r="B34" s="9" t="s">
        <v>37</v>
      </c>
      <c r="C34" s="9" t="s">
        <v>38</v>
      </c>
      <c r="D34" s="9" t="s">
        <v>73</v>
      </c>
      <c r="E34" s="9" t="s">
        <v>94</v>
      </c>
      <c r="F34" s="9">
        <v>30</v>
      </c>
      <c r="G34" s="9">
        <v>1</v>
      </c>
      <c r="H34" s="9" t="s">
        <v>88</v>
      </c>
      <c r="I34" s="9" t="s">
        <v>89</v>
      </c>
      <c r="J34" s="60">
        <v>66</v>
      </c>
      <c r="K34" s="60">
        <v>244054</v>
      </c>
      <c r="L34" s="60">
        <v>348747</v>
      </c>
      <c r="M34" s="60">
        <v>104693</v>
      </c>
      <c r="N34" s="60">
        <v>104693</v>
      </c>
      <c r="O34" s="61">
        <v>104693</v>
      </c>
      <c r="P34" s="61">
        <v>1</v>
      </c>
      <c r="Q34" s="61">
        <v>290.814</v>
      </c>
      <c r="R34" s="58">
        <v>262.365205479452</v>
      </c>
      <c r="S34" s="58">
        <v>95763.3</v>
      </c>
      <c r="T34" s="58">
        <v>95763.3</v>
      </c>
      <c r="U34" s="58">
        <v>8929.7</v>
      </c>
      <c r="V34" s="63">
        <v>8929.7</v>
      </c>
      <c r="W34" s="63">
        <v>95763.3</v>
      </c>
      <c r="X34" s="64">
        <v>57</v>
      </c>
      <c r="Y34" s="58">
        <v>8929.7</v>
      </c>
      <c r="Z34" s="64"/>
      <c r="AA34" s="64"/>
      <c r="AB34" s="58"/>
      <c r="AC34" s="64"/>
      <c r="AD34" s="58"/>
      <c r="AE34" s="64"/>
      <c r="AF34" s="58"/>
      <c r="AG34" s="64"/>
      <c r="AH34" s="58"/>
      <c r="AI34" s="64"/>
      <c r="AJ34" s="58"/>
      <c r="AK34" s="64"/>
      <c r="AL34" s="58"/>
      <c r="AM34" s="64"/>
      <c r="AN34" s="58"/>
      <c r="AO34" s="64"/>
      <c r="AP34" s="58"/>
      <c r="AQ34" s="57"/>
      <c r="AR34" s="58"/>
    </row>
    <row r="35" ht="82" customHeight="true" spans="1:44">
      <c r="A35" s="9">
        <v>32</v>
      </c>
      <c r="B35" s="9" t="s">
        <v>37</v>
      </c>
      <c r="C35" s="9" t="s">
        <v>38</v>
      </c>
      <c r="D35" s="9" t="s">
        <v>73</v>
      </c>
      <c r="E35" s="9" t="s">
        <v>95</v>
      </c>
      <c r="F35" s="9">
        <v>30</v>
      </c>
      <c r="G35" s="9">
        <v>1</v>
      </c>
      <c r="H35" s="9" t="s">
        <v>88</v>
      </c>
      <c r="I35" s="9" t="s">
        <v>89</v>
      </c>
      <c r="J35" s="60">
        <v>66</v>
      </c>
      <c r="K35" s="60">
        <v>244155</v>
      </c>
      <c r="L35" s="60">
        <v>348929</v>
      </c>
      <c r="M35" s="60">
        <v>104774</v>
      </c>
      <c r="N35" s="60">
        <v>104774</v>
      </c>
      <c r="O35" s="61">
        <v>104774</v>
      </c>
      <c r="P35" s="61">
        <v>1</v>
      </c>
      <c r="Q35" s="61">
        <v>291.039</v>
      </c>
      <c r="R35" s="58">
        <v>281.986438356164</v>
      </c>
      <c r="S35" s="58">
        <v>102925.05</v>
      </c>
      <c r="T35" s="58">
        <v>102925.05</v>
      </c>
      <c r="U35" s="58">
        <v>1848.95</v>
      </c>
      <c r="V35" s="63">
        <v>1848.95294117647</v>
      </c>
      <c r="W35" s="63">
        <v>102925.047058824</v>
      </c>
      <c r="X35" s="64">
        <v>16</v>
      </c>
      <c r="Y35" s="58">
        <v>1848.95</v>
      </c>
      <c r="Z35" s="64"/>
      <c r="AA35" s="64"/>
      <c r="AB35" s="58"/>
      <c r="AC35" s="64"/>
      <c r="AD35" s="58"/>
      <c r="AE35" s="64"/>
      <c r="AF35" s="58"/>
      <c r="AG35" s="64"/>
      <c r="AH35" s="58"/>
      <c r="AI35" s="64"/>
      <c r="AJ35" s="58"/>
      <c r="AK35" s="64"/>
      <c r="AL35" s="58"/>
      <c r="AM35" s="64"/>
      <c r="AN35" s="58"/>
      <c r="AO35" s="64"/>
      <c r="AP35" s="58"/>
      <c r="AQ35" s="57"/>
      <c r="AR35" s="58"/>
    </row>
    <row r="36" ht="82" customHeight="true" spans="1:44">
      <c r="A36" s="9">
        <v>33</v>
      </c>
      <c r="B36" s="9" t="s">
        <v>37</v>
      </c>
      <c r="C36" s="9" t="s">
        <v>38</v>
      </c>
      <c r="D36" s="9" t="s">
        <v>73</v>
      </c>
      <c r="E36" s="9" t="s">
        <v>96</v>
      </c>
      <c r="F36" s="9">
        <v>30</v>
      </c>
      <c r="G36" s="9">
        <v>1</v>
      </c>
      <c r="H36" s="9" t="s">
        <v>88</v>
      </c>
      <c r="I36" s="9" t="s">
        <v>89</v>
      </c>
      <c r="J36" s="60">
        <v>66</v>
      </c>
      <c r="K36" s="60">
        <v>244386</v>
      </c>
      <c r="L36" s="60">
        <v>349292</v>
      </c>
      <c r="M36" s="60">
        <v>104906</v>
      </c>
      <c r="N36" s="60">
        <v>104906</v>
      </c>
      <c r="O36" s="61">
        <v>104906</v>
      </c>
      <c r="P36" s="61">
        <v>1</v>
      </c>
      <c r="Q36" s="61">
        <v>291.405666666667</v>
      </c>
      <c r="R36" s="58">
        <v>263.744328767123</v>
      </c>
      <c r="S36" s="58">
        <v>96266.68</v>
      </c>
      <c r="T36" s="58">
        <v>96266.68</v>
      </c>
      <c r="U36" s="58">
        <v>8639.32</v>
      </c>
      <c r="V36" s="63">
        <v>8639.32</v>
      </c>
      <c r="W36" s="63">
        <v>96266.68</v>
      </c>
      <c r="X36" s="64">
        <v>46</v>
      </c>
      <c r="Y36" s="58">
        <v>8639.32</v>
      </c>
      <c r="Z36" s="64"/>
      <c r="AA36" s="64"/>
      <c r="AB36" s="58"/>
      <c r="AC36" s="64"/>
      <c r="AD36" s="58"/>
      <c r="AE36" s="64"/>
      <c r="AF36" s="58"/>
      <c r="AG36" s="64"/>
      <c r="AH36" s="58"/>
      <c r="AI36" s="64"/>
      <c r="AJ36" s="58"/>
      <c r="AK36" s="64"/>
      <c r="AL36" s="58"/>
      <c r="AM36" s="64"/>
      <c r="AN36" s="58"/>
      <c r="AO36" s="64"/>
      <c r="AP36" s="58"/>
      <c r="AQ36" s="57"/>
      <c r="AR36" s="58"/>
    </row>
    <row r="37" ht="82" customHeight="true" spans="1:44">
      <c r="A37" s="9">
        <v>34</v>
      </c>
      <c r="B37" s="9" t="s">
        <v>37</v>
      </c>
      <c r="C37" s="9" t="s">
        <v>38</v>
      </c>
      <c r="D37" s="9" t="s">
        <v>73</v>
      </c>
      <c r="E37" s="9" t="s">
        <v>97</v>
      </c>
      <c r="F37" s="9">
        <v>33</v>
      </c>
      <c r="G37" s="9">
        <v>1</v>
      </c>
      <c r="H37" s="9" t="s">
        <v>81</v>
      </c>
      <c r="I37" s="9" t="s">
        <v>82</v>
      </c>
      <c r="J37" s="60">
        <v>56</v>
      </c>
      <c r="K37" s="60">
        <v>248882</v>
      </c>
      <c r="L37" s="60">
        <v>353093</v>
      </c>
      <c r="M37" s="60">
        <v>104211</v>
      </c>
      <c r="N37" s="60">
        <v>104211</v>
      </c>
      <c r="O37" s="61">
        <v>104211</v>
      </c>
      <c r="P37" s="61">
        <v>1</v>
      </c>
      <c r="Q37" s="61">
        <v>289.475</v>
      </c>
      <c r="R37" s="58">
        <v>283.830136986301</v>
      </c>
      <c r="S37" s="58">
        <v>103598</v>
      </c>
      <c r="T37" s="58">
        <v>103598</v>
      </c>
      <c r="U37" s="58">
        <v>613</v>
      </c>
      <c r="V37" s="63">
        <v>613.005882352941</v>
      </c>
      <c r="W37" s="63">
        <v>103597.994117647</v>
      </c>
      <c r="X37" s="64">
        <v>1</v>
      </c>
      <c r="Y37" s="58">
        <v>306.5</v>
      </c>
      <c r="Z37" s="64"/>
      <c r="AA37" s="64"/>
      <c r="AB37" s="58"/>
      <c r="AC37" s="64"/>
      <c r="AD37" s="58"/>
      <c r="AE37" s="64"/>
      <c r="AF37" s="58"/>
      <c r="AG37" s="64"/>
      <c r="AH37" s="58"/>
      <c r="AI37" s="64" t="s">
        <v>98</v>
      </c>
      <c r="AJ37" s="58">
        <v>306.5</v>
      </c>
      <c r="AK37" s="64"/>
      <c r="AL37" s="58"/>
      <c r="AM37" s="64"/>
      <c r="AN37" s="58"/>
      <c r="AO37" s="64"/>
      <c r="AP37" s="58"/>
      <c r="AQ37" s="57"/>
      <c r="AR37" s="58"/>
    </row>
    <row r="38" ht="82" customHeight="true" spans="1:44">
      <c r="A38" s="9">
        <v>35</v>
      </c>
      <c r="B38" s="9" t="s">
        <v>37</v>
      </c>
      <c r="C38" s="9" t="s">
        <v>38</v>
      </c>
      <c r="D38" s="9" t="s">
        <v>73</v>
      </c>
      <c r="E38" s="9" t="s">
        <v>99</v>
      </c>
      <c r="F38" s="9">
        <v>33</v>
      </c>
      <c r="G38" s="9">
        <v>1</v>
      </c>
      <c r="H38" s="9" t="s">
        <v>81</v>
      </c>
      <c r="I38" s="9" t="s">
        <v>82</v>
      </c>
      <c r="J38" s="60">
        <v>56</v>
      </c>
      <c r="K38" s="60">
        <v>248130</v>
      </c>
      <c r="L38" s="60">
        <v>352175</v>
      </c>
      <c r="M38" s="60">
        <v>104045</v>
      </c>
      <c r="N38" s="60">
        <v>104045</v>
      </c>
      <c r="O38" s="61">
        <v>104045</v>
      </c>
      <c r="P38" s="61">
        <v>1</v>
      </c>
      <c r="Q38" s="61">
        <v>289.014</v>
      </c>
      <c r="R38" s="58">
        <v>282.539643835616</v>
      </c>
      <c r="S38" s="58">
        <v>103126.97</v>
      </c>
      <c r="T38" s="58">
        <v>103126.97</v>
      </c>
      <c r="U38" s="58">
        <v>918.03</v>
      </c>
      <c r="V38" s="63">
        <v>918.03</v>
      </c>
      <c r="W38" s="63">
        <v>103126.97</v>
      </c>
      <c r="X38" s="64">
        <v>2</v>
      </c>
      <c r="Y38" s="58">
        <v>306.01</v>
      </c>
      <c r="Z38" s="64"/>
      <c r="AA38" s="64"/>
      <c r="AB38" s="58"/>
      <c r="AC38" s="64"/>
      <c r="AD38" s="58"/>
      <c r="AE38" s="64"/>
      <c r="AF38" s="58"/>
      <c r="AG38" s="64"/>
      <c r="AH38" s="58"/>
      <c r="AI38" s="64" t="s">
        <v>100</v>
      </c>
      <c r="AJ38" s="58">
        <v>612.02</v>
      </c>
      <c r="AK38" s="64"/>
      <c r="AL38" s="58"/>
      <c r="AM38" s="64"/>
      <c r="AN38" s="58"/>
      <c r="AO38" s="64"/>
      <c r="AP38" s="58"/>
      <c r="AQ38" s="57"/>
      <c r="AR38" s="58"/>
    </row>
    <row r="39" ht="82" customHeight="true" spans="1:44">
      <c r="A39" s="9">
        <v>36</v>
      </c>
      <c r="B39" s="9" t="s">
        <v>37</v>
      </c>
      <c r="C39" s="9" t="s">
        <v>38</v>
      </c>
      <c r="D39" s="9" t="s">
        <v>73</v>
      </c>
      <c r="E39" s="9" t="s">
        <v>101</v>
      </c>
      <c r="F39" s="9">
        <v>33</v>
      </c>
      <c r="G39" s="9">
        <v>1</v>
      </c>
      <c r="H39" s="9" t="s">
        <v>81</v>
      </c>
      <c r="I39" s="9" t="s">
        <v>82</v>
      </c>
      <c r="J39" s="60">
        <v>56</v>
      </c>
      <c r="K39" s="60">
        <v>250848</v>
      </c>
      <c r="L39" s="60">
        <v>355481</v>
      </c>
      <c r="M39" s="60">
        <v>104633</v>
      </c>
      <c r="N39" s="60">
        <v>104633</v>
      </c>
      <c r="O39" s="61">
        <v>104633</v>
      </c>
      <c r="P39" s="61">
        <v>1</v>
      </c>
      <c r="Q39" s="61">
        <v>290.647333333333</v>
      </c>
      <c r="R39" s="58">
        <v>279.940465753425</v>
      </c>
      <c r="S39" s="58">
        <v>102178.27</v>
      </c>
      <c r="T39" s="58">
        <v>102178.27</v>
      </c>
      <c r="U39" s="58">
        <v>2454.73</v>
      </c>
      <c r="V39" s="63">
        <v>2454.73313782991</v>
      </c>
      <c r="W39" s="63">
        <v>102178.26686217</v>
      </c>
      <c r="X39" s="64">
        <v>30</v>
      </c>
      <c r="Y39" s="58">
        <v>2147.89</v>
      </c>
      <c r="Z39" s="64"/>
      <c r="AA39" s="64"/>
      <c r="AB39" s="58"/>
      <c r="AC39" s="64"/>
      <c r="AD39" s="58"/>
      <c r="AE39" s="64"/>
      <c r="AF39" s="58"/>
      <c r="AG39" s="64"/>
      <c r="AH39" s="58"/>
      <c r="AI39" s="64" t="s">
        <v>102</v>
      </c>
      <c r="AJ39" s="58">
        <v>306.84</v>
      </c>
      <c r="AK39" s="64"/>
      <c r="AL39" s="58"/>
      <c r="AM39" s="64"/>
      <c r="AN39" s="58"/>
      <c r="AO39" s="64"/>
      <c r="AP39" s="58"/>
      <c r="AQ39" s="57"/>
      <c r="AR39" s="58"/>
    </row>
    <row r="40" ht="82" customHeight="true" spans="1:44">
      <c r="A40" s="9">
        <v>37</v>
      </c>
      <c r="B40" s="9" t="s">
        <v>37</v>
      </c>
      <c r="C40" s="9" t="s">
        <v>38</v>
      </c>
      <c r="D40" s="9" t="s">
        <v>73</v>
      </c>
      <c r="E40" s="9" t="s">
        <v>103</v>
      </c>
      <c r="F40" s="9">
        <v>33</v>
      </c>
      <c r="G40" s="9">
        <v>1</v>
      </c>
      <c r="H40" s="9" t="s">
        <v>81</v>
      </c>
      <c r="I40" s="9" t="s">
        <v>82</v>
      </c>
      <c r="J40" s="60">
        <v>56</v>
      </c>
      <c r="K40" s="60">
        <v>248110</v>
      </c>
      <c r="L40" s="60">
        <v>351845</v>
      </c>
      <c r="M40" s="60">
        <v>103735</v>
      </c>
      <c r="N40" s="60">
        <v>103735</v>
      </c>
      <c r="O40" s="61">
        <v>103735</v>
      </c>
      <c r="P40" s="61">
        <v>1</v>
      </c>
      <c r="Q40" s="61">
        <v>288.152666666667</v>
      </c>
      <c r="R40" s="58">
        <v>274.983479452055</v>
      </c>
      <c r="S40" s="58">
        <v>100368.97</v>
      </c>
      <c r="T40" s="58">
        <v>100368.97</v>
      </c>
      <c r="U40" s="58">
        <v>3366.03</v>
      </c>
      <c r="V40" s="63">
        <v>3366.03244837758</v>
      </c>
      <c r="W40" s="63">
        <v>100368.967551622</v>
      </c>
      <c r="X40" s="64">
        <v>15</v>
      </c>
      <c r="Y40" s="58">
        <v>3366.03</v>
      </c>
      <c r="Z40" s="64"/>
      <c r="AA40" s="64"/>
      <c r="AB40" s="58"/>
      <c r="AC40" s="64"/>
      <c r="AD40" s="58"/>
      <c r="AE40" s="64"/>
      <c r="AF40" s="58"/>
      <c r="AG40" s="64"/>
      <c r="AH40" s="58"/>
      <c r="AI40" s="64"/>
      <c r="AJ40" s="58"/>
      <c r="AK40" s="64"/>
      <c r="AL40" s="58"/>
      <c r="AM40" s="64"/>
      <c r="AN40" s="58"/>
      <c r="AO40" s="64"/>
      <c r="AP40" s="58"/>
      <c r="AQ40" s="57"/>
      <c r="AR40" s="58"/>
    </row>
    <row r="41" ht="82" customHeight="true" spans="1:44">
      <c r="A41" s="9">
        <v>38</v>
      </c>
      <c r="B41" s="9" t="s">
        <v>37</v>
      </c>
      <c r="C41" s="9" t="s">
        <v>38</v>
      </c>
      <c r="D41" s="9" t="s">
        <v>73</v>
      </c>
      <c r="E41" s="9" t="s">
        <v>104</v>
      </c>
      <c r="F41" s="9">
        <v>33</v>
      </c>
      <c r="G41" s="9">
        <v>1</v>
      </c>
      <c r="H41" s="9" t="s">
        <v>81</v>
      </c>
      <c r="I41" s="9" t="s">
        <v>82</v>
      </c>
      <c r="J41" s="60">
        <v>56</v>
      </c>
      <c r="K41" s="60">
        <v>248379</v>
      </c>
      <c r="L41" s="60">
        <v>352501</v>
      </c>
      <c r="M41" s="60">
        <v>104122</v>
      </c>
      <c r="N41" s="60">
        <v>104122</v>
      </c>
      <c r="O41" s="61">
        <v>104122</v>
      </c>
      <c r="P41" s="61">
        <v>1</v>
      </c>
      <c r="Q41" s="61">
        <v>289.227666666667</v>
      </c>
      <c r="R41" s="58">
        <v>281.909698630137</v>
      </c>
      <c r="S41" s="58">
        <v>102897.04</v>
      </c>
      <c r="T41" s="58">
        <v>102897.04</v>
      </c>
      <c r="U41" s="58">
        <v>1224.96</v>
      </c>
      <c r="V41" s="63">
        <v>1224.96470588235</v>
      </c>
      <c r="W41" s="63">
        <v>102897.035294118</v>
      </c>
      <c r="X41" s="64">
        <v>4</v>
      </c>
      <c r="Y41" s="58">
        <v>1224.96</v>
      </c>
      <c r="Z41" s="64"/>
      <c r="AA41" s="64"/>
      <c r="AB41" s="58"/>
      <c r="AC41" s="64"/>
      <c r="AD41" s="58"/>
      <c r="AE41" s="64"/>
      <c r="AF41" s="58"/>
      <c r="AG41" s="64"/>
      <c r="AH41" s="58"/>
      <c r="AI41" s="64"/>
      <c r="AJ41" s="58"/>
      <c r="AK41" s="64"/>
      <c r="AL41" s="58"/>
      <c r="AM41" s="64"/>
      <c r="AN41" s="58"/>
      <c r="AO41" s="64"/>
      <c r="AP41" s="58"/>
      <c r="AQ41" s="57"/>
      <c r="AR41" s="58"/>
    </row>
    <row r="42" ht="82" customHeight="true" spans="1:44">
      <c r="A42" s="9">
        <v>39</v>
      </c>
      <c r="B42" s="9" t="s">
        <v>37</v>
      </c>
      <c r="C42" s="9" t="s">
        <v>38</v>
      </c>
      <c r="D42" s="9" t="s">
        <v>73</v>
      </c>
      <c r="E42" s="9" t="s">
        <v>105</v>
      </c>
      <c r="F42" s="9">
        <v>30</v>
      </c>
      <c r="G42" s="9">
        <v>1</v>
      </c>
      <c r="H42" s="9" t="s">
        <v>88</v>
      </c>
      <c r="I42" s="9" t="s">
        <v>89</v>
      </c>
      <c r="J42" s="60">
        <v>66</v>
      </c>
      <c r="K42" s="60">
        <v>242633</v>
      </c>
      <c r="L42" s="60">
        <v>347619</v>
      </c>
      <c r="M42" s="60">
        <v>104986</v>
      </c>
      <c r="N42" s="60">
        <v>104986</v>
      </c>
      <c r="O42" s="61">
        <v>104986</v>
      </c>
      <c r="P42" s="61">
        <v>1</v>
      </c>
      <c r="Q42" s="61">
        <v>291.627666666667</v>
      </c>
      <c r="R42" s="58">
        <v>284.258876712329</v>
      </c>
      <c r="S42" s="58">
        <v>103754.49</v>
      </c>
      <c r="T42" s="58">
        <v>103754.49</v>
      </c>
      <c r="U42" s="58">
        <v>1231.51</v>
      </c>
      <c r="V42" s="63">
        <v>1231.51</v>
      </c>
      <c r="W42" s="63">
        <v>103754.49</v>
      </c>
      <c r="X42" s="64">
        <v>8</v>
      </c>
      <c r="Y42" s="58">
        <v>1231.51</v>
      </c>
      <c r="Z42" s="64"/>
      <c r="AA42" s="64"/>
      <c r="AB42" s="58"/>
      <c r="AC42" s="64"/>
      <c r="AD42" s="58"/>
      <c r="AE42" s="64"/>
      <c r="AF42" s="58"/>
      <c r="AG42" s="64"/>
      <c r="AH42" s="58"/>
      <c r="AI42" s="64"/>
      <c r="AJ42" s="58"/>
      <c r="AK42" s="64"/>
      <c r="AL42" s="58"/>
      <c r="AM42" s="64"/>
      <c r="AN42" s="58"/>
      <c r="AO42" s="64"/>
      <c r="AP42" s="58"/>
      <c r="AQ42" s="57"/>
      <c r="AR42" s="58"/>
    </row>
    <row r="43" ht="82" customHeight="true" spans="1:44">
      <c r="A43" s="9">
        <v>40</v>
      </c>
      <c r="B43" s="9" t="s">
        <v>37</v>
      </c>
      <c r="C43" s="9" t="s">
        <v>38</v>
      </c>
      <c r="D43" s="9" t="s">
        <v>73</v>
      </c>
      <c r="E43" s="9" t="s">
        <v>106</v>
      </c>
      <c r="F43" s="9">
        <v>30</v>
      </c>
      <c r="G43" s="9">
        <v>1</v>
      </c>
      <c r="H43" s="9" t="s">
        <v>88</v>
      </c>
      <c r="I43" s="9" t="s">
        <v>89</v>
      </c>
      <c r="J43" s="60">
        <v>66</v>
      </c>
      <c r="K43" s="60">
        <v>242956</v>
      </c>
      <c r="L43" s="60">
        <v>348094</v>
      </c>
      <c r="M43" s="60">
        <v>105138</v>
      </c>
      <c r="N43" s="60">
        <v>105138</v>
      </c>
      <c r="O43" s="61">
        <v>105138</v>
      </c>
      <c r="P43" s="61">
        <v>1</v>
      </c>
      <c r="Q43" s="61">
        <v>292.05</v>
      </c>
      <c r="R43" s="58">
        <v>282.98098630137</v>
      </c>
      <c r="S43" s="58">
        <v>103288.06</v>
      </c>
      <c r="T43" s="58">
        <v>103288.06</v>
      </c>
      <c r="U43" s="58">
        <v>1849.94</v>
      </c>
      <c r="V43" s="63">
        <v>1849.94</v>
      </c>
      <c r="W43" s="63">
        <v>103288.06</v>
      </c>
      <c r="X43" s="64">
        <v>6</v>
      </c>
      <c r="Y43" s="58">
        <v>1849.94</v>
      </c>
      <c r="Z43" s="64"/>
      <c r="AA43" s="64"/>
      <c r="AB43" s="58"/>
      <c r="AC43" s="64"/>
      <c r="AD43" s="58"/>
      <c r="AE43" s="64"/>
      <c r="AF43" s="58"/>
      <c r="AG43" s="64"/>
      <c r="AH43" s="58"/>
      <c r="AI43" s="64"/>
      <c r="AJ43" s="58"/>
      <c r="AK43" s="64"/>
      <c r="AL43" s="58"/>
      <c r="AM43" s="64"/>
      <c r="AN43" s="58"/>
      <c r="AO43" s="64"/>
      <c r="AP43" s="58"/>
      <c r="AQ43" s="57"/>
      <c r="AR43" s="58"/>
    </row>
    <row r="44" ht="82" customHeight="true" spans="1:44">
      <c r="A44" s="9">
        <v>41</v>
      </c>
      <c r="B44" s="9" t="s">
        <v>37</v>
      </c>
      <c r="C44" s="9" t="s">
        <v>38</v>
      </c>
      <c r="D44" s="9" t="s">
        <v>73</v>
      </c>
      <c r="E44" s="9" t="s">
        <v>107</v>
      </c>
      <c r="F44" s="9">
        <v>30</v>
      </c>
      <c r="G44" s="9">
        <v>1</v>
      </c>
      <c r="H44" s="9" t="s">
        <v>88</v>
      </c>
      <c r="I44" s="9" t="s">
        <v>89</v>
      </c>
      <c r="J44" s="60">
        <v>66</v>
      </c>
      <c r="K44" s="60">
        <v>242907</v>
      </c>
      <c r="L44" s="60">
        <v>347238</v>
      </c>
      <c r="M44" s="60">
        <v>104331</v>
      </c>
      <c r="N44" s="60">
        <v>104331</v>
      </c>
      <c r="O44" s="61">
        <v>104331</v>
      </c>
      <c r="P44" s="61">
        <v>1</v>
      </c>
      <c r="Q44" s="61">
        <v>289.808333333333</v>
      </c>
      <c r="R44" s="58">
        <v>272.347452054795</v>
      </c>
      <c r="S44" s="58">
        <v>99406.82</v>
      </c>
      <c r="T44" s="58">
        <v>99406.82</v>
      </c>
      <c r="U44" s="58">
        <v>4924.18</v>
      </c>
      <c r="V44" s="63">
        <v>4924.18</v>
      </c>
      <c r="W44" s="63">
        <v>99406.82</v>
      </c>
      <c r="X44" s="64">
        <v>33</v>
      </c>
      <c r="Y44" s="58">
        <v>4924.18</v>
      </c>
      <c r="Z44" s="64"/>
      <c r="AA44" s="64"/>
      <c r="AB44" s="58"/>
      <c r="AC44" s="64"/>
      <c r="AD44" s="58"/>
      <c r="AE44" s="64"/>
      <c r="AF44" s="58"/>
      <c r="AG44" s="64"/>
      <c r="AH44" s="58"/>
      <c r="AI44" s="64"/>
      <c r="AJ44" s="58"/>
      <c r="AK44" s="64"/>
      <c r="AL44" s="58"/>
      <c r="AM44" s="64"/>
      <c r="AN44" s="58"/>
      <c r="AO44" s="64"/>
      <c r="AP44" s="58"/>
      <c r="AQ44" s="57"/>
      <c r="AR44" s="58"/>
    </row>
    <row r="45" ht="82" customHeight="true" spans="1:44">
      <c r="A45" s="9">
        <v>42</v>
      </c>
      <c r="B45" s="9" t="s">
        <v>37</v>
      </c>
      <c r="C45" s="9" t="s">
        <v>38</v>
      </c>
      <c r="D45" s="9" t="s">
        <v>73</v>
      </c>
      <c r="E45" s="9" t="s">
        <v>108</v>
      </c>
      <c r="F45" s="9">
        <v>26</v>
      </c>
      <c r="G45" s="9">
        <v>1</v>
      </c>
      <c r="H45" s="9" t="s">
        <v>109</v>
      </c>
      <c r="I45" s="9" t="s">
        <v>110</v>
      </c>
      <c r="J45" s="60">
        <v>52</v>
      </c>
      <c r="K45" s="60">
        <v>772752</v>
      </c>
      <c r="L45" s="60">
        <v>872473</v>
      </c>
      <c r="M45" s="60">
        <v>99721</v>
      </c>
      <c r="N45" s="60">
        <v>99721</v>
      </c>
      <c r="O45" s="61">
        <v>99721</v>
      </c>
      <c r="P45" s="61">
        <v>1</v>
      </c>
      <c r="Q45" s="61">
        <v>277.002666666667</v>
      </c>
      <c r="R45" s="58">
        <v>272.382821917808</v>
      </c>
      <c r="S45" s="58">
        <v>99419.73</v>
      </c>
      <c r="T45" s="58">
        <v>99419.73</v>
      </c>
      <c r="U45" s="58">
        <v>301.27</v>
      </c>
      <c r="V45" s="63">
        <v>301.271903323263</v>
      </c>
      <c r="W45" s="63">
        <v>99419.7280966767</v>
      </c>
      <c r="X45" s="64">
        <v>1</v>
      </c>
      <c r="Y45" s="58">
        <v>301.27</v>
      </c>
      <c r="Z45" s="64"/>
      <c r="AA45" s="64"/>
      <c r="AB45" s="58"/>
      <c r="AC45" s="64"/>
      <c r="AD45" s="58"/>
      <c r="AE45" s="64"/>
      <c r="AF45" s="58"/>
      <c r="AG45" s="64"/>
      <c r="AH45" s="58"/>
      <c r="AI45" s="64"/>
      <c r="AJ45" s="58"/>
      <c r="AK45" s="64"/>
      <c r="AL45" s="58"/>
      <c r="AM45" s="64"/>
      <c r="AN45" s="58"/>
      <c r="AO45" s="64"/>
      <c r="AP45" s="58"/>
      <c r="AQ45" s="57"/>
      <c r="AR45" s="58"/>
    </row>
    <row r="46" ht="82" customHeight="true" spans="1:44">
      <c r="A46" s="9">
        <v>43</v>
      </c>
      <c r="B46" s="9" t="s">
        <v>37</v>
      </c>
      <c r="C46" s="9" t="s">
        <v>38</v>
      </c>
      <c r="D46" s="9" t="s">
        <v>73</v>
      </c>
      <c r="E46" s="9" t="s">
        <v>111</v>
      </c>
      <c r="F46" s="9">
        <v>26</v>
      </c>
      <c r="G46" s="9">
        <v>1</v>
      </c>
      <c r="H46" s="9" t="s">
        <v>112</v>
      </c>
      <c r="I46" s="9" t="s">
        <v>113</v>
      </c>
      <c r="J46" s="60">
        <v>17</v>
      </c>
      <c r="K46" s="60">
        <v>731788</v>
      </c>
      <c r="L46" s="60">
        <v>829624</v>
      </c>
      <c r="M46" s="60">
        <v>97836</v>
      </c>
      <c r="N46" s="60">
        <v>97836</v>
      </c>
      <c r="O46" s="61">
        <v>97836</v>
      </c>
      <c r="P46" s="61">
        <v>1</v>
      </c>
      <c r="Q46" s="61">
        <v>271.766666666667</v>
      </c>
      <c r="R46" s="58">
        <v>265.614438356164</v>
      </c>
      <c r="S46" s="58">
        <v>96949.27</v>
      </c>
      <c r="T46" s="58">
        <v>96949.27</v>
      </c>
      <c r="U46" s="58">
        <v>886.73</v>
      </c>
      <c r="V46" s="63">
        <v>886.731117824773</v>
      </c>
      <c r="W46" s="63">
        <v>96949.2688821752</v>
      </c>
      <c r="X46" s="64">
        <v>8</v>
      </c>
      <c r="Y46" s="58">
        <v>886.73</v>
      </c>
      <c r="Z46" s="64"/>
      <c r="AA46" s="64"/>
      <c r="AB46" s="58"/>
      <c r="AC46" s="64"/>
      <c r="AD46" s="58"/>
      <c r="AE46" s="64"/>
      <c r="AF46" s="58"/>
      <c r="AG46" s="64"/>
      <c r="AH46" s="58"/>
      <c r="AI46" s="64"/>
      <c r="AJ46" s="58"/>
      <c r="AK46" s="64"/>
      <c r="AL46" s="58"/>
      <c r="AM46" s="64"/>
      <c r="AN46" s="58"/>
      <c r="AO46" s="64"/>
      <c r="AP46" s="58"/>
      <c r="AQ46" s="57"/>
      <c r="AR46" s="58"/>
    </row>
    <row r="47" ht="82" customHeight="true" spans="1:44">
      <c r="A47" s="9">
        <v>44</v>
      </c>
      <c r="B47" s="9" t="s">
        <v>37</v>
      </c>
      <c r="C47" s="9" t="s">
        <v>38</v>
      </c>
      <c r="D47" s="9" t="s">
        <v>73</v>
      </c>
      <c r="E47" s="9" t="s">
        <v>114</v>
      </c>
      <c r="F47" s="9">
        <v>26</v>
      </c>
      <c r="G47" s="9">
        <v>1</v>
      </c>
      <c r="H47" s="9" t="s">
        <v>112</v>
      </c>
      <c r="I47" s="9" t="s">
        <v>113</v>
      </c>
      <c r="J47" s="60">
        <v>17</v>
      </c>
      <c r="K47" s="60">
        <v>736123</v>
      </c>
      <c r="L47" s="60">
        <v>833939</v>
      </c>
      <c r="M47" s="60">
        <v>97816</v>
      </c>
      <c r="N47" s="60">
        <v>97816</v>
      </c>
      <c r="O47" s="61">
        <v>97816</v>
      </c>
      <c r="P47" s="61">
        <v>1</v>
      </c>
      <c r="Q47" s="61">
        <v>271.711</v>
      </c>
      <c r="R47" s="58">
        <v>266.369780821918</v>
      </c>
      <c r="S47" s="58">
        <v>97224.97</v>
      </c>
      <c r="T47" s="58">
        <v>97224.97</v>
      </c>
      <c r="U47" s="58">
        <v>591.03</v>
      </c>
      <c r="V47" s="63">
        <v>591.033232628399</v>
      </c>
      <c r="W47" s="63">
        <v>97224.9667673716</v>
      </c>
      <c r="X47" s="64">
        <v>5</v>
      </c>
      <c r="Y47" s="58">
        <v>591.03</v>
      </c>
      <c r="Z47" s="64"/>
      <c r="AA47" s="64"/>
      <c r="AB47" s="58"/>
      <c r="AC47" s="64"/>
      <c r="AD47" s="58"/>
      <c r="AE47" s="64"/>
      <c r="AF47" s="58"/>
      <c r="AG47" s="64"/>
      <c r="AH47" s="58"/>
      <c r="AI47" s="64"/>
      <c r="AJ47" s="58"/>
      <c r="AK47" s="64"/>
      <c r="AL47" s="58"/>
      <c r="AM47" s="64"/>
      <c r="AN47" s="58"/>
      <c r="AO47" s="64"/>
      <c r="AP47" s="58"/>
      <c r="AQ47" s="57"/>
      <c r="AR47" s="58"/>
    </row>
    <row r="48" ht="82" customHeight="true" spans="1:44">
      <c r="A48" s="9">
        <v>45</v>
      </c>
      <c r="B48" s="9" t="s">
        <v>37</v>
      </c>
      <c r="C48" s="9" t="s">
        <v>38</v>
      </c>
      <c r="D48" s="9" t="s">
        <v>73</v>
      </c>
      <c r="E48" s="9" t="s">
        <v>115</v>
      </c>
      <c r="F48" s="9">
        <v>26</v>
      </c>
      <c r="G48" s="9">
        <v>1</v>
      </c>
      <c r="H48" s="9" t="s">
        <v>112</v>
      </c>
      <c r="I48" s="9" t="s">
        <v>113</v>
      </c>
      <c r="J48" s="60">
        <v>17</v>
      </c>
      <c r="K48" s="60">
        <v>765655</v>
      </c>
      <c r="L48" s="60">
        <v>860718</v>
      </c>
      <c r="M48" s="60">
        <v>95063</v>
      </c>
      <c r="N48" s="60">
        <v>95063</v>
      </c>
      <c r="O48" s="61">
        <v>95063</v>
      </c>
      <c r="P48" s="61">
        <v>1</v>
      </c>
      <c r="Q48" s="61">
        <v>264.064</v>
      </c>
      <c r="R48" s="58">
        <v>260.446575342466</v>
      </c>
      <c r="S48" s="58">
        <v>95063</v>
      </c>
      <c r="T48" s="58">
        <v>95063</v>
      </c>
      <c r="U48" s="58">
        <v>0</v>
      </c>
      <c r="V48" s="63">
        <v>287.199395770393</v>
      </c>
      <c r="W48" s="63">
        <v>94775.8006042296</v>
      </c>
      <c r="X48" s="64">
        <v>1</v>
      </c>
      <c r="Y48" s="58">
        <v>287.199395770393</v>
      </c>
      <c r="Z48" s="64"/>
      <c r="AA48" s="64"/>
      <c r="AB48" s="58"/>
      <c r="AC48" s="64"/>
      <c r="AD48" s="58"/>
      <c r="AE48" s="64"/>
      <c r="AF48" s="58"/>
      <c r="AG48" s="64"/>
      <c r="AH48" s="58"/>
      <c r="AI48" s="64"/>
      <c r="AJ48" s="58"/>
      <c r="AK48" s="64"/>
      <c r="AL48" s="58"/>
      <c r="AM48" s="64"/>
      <c r="AN48" s="58"/>
      <c r="AO48" s="64"/>
      <c r="AP48" s="58"/>
      <c r="AQ48" s="57"/>
      <c r="AR48" s="58"/>
    </row>
    <row r="49" ht="82" customHeight="true" spans="1:44">
      <c r="A49" s="9">
        <v>46</v>
      </c>
      <c r="B49" s="9" t="s">
        <v>37</v>
      </c>
      <c r="C49" s="9" t="s">
        <v>38</v>
      </c>
      <c r="D49" s="9" t="s">
        <v>73</v>
      </c>
      <c r="E49" s="9" t="s">
        <v>116</v>
      </c>
      <c r="F49" s="9">
        <v>30</v>
      </c>
      <c r="G49" s="9">
        <v>1</v>
      </c>
      <c r="H49" s="9" t="s">
        <v>81</v>
      </c>
      <c r="I49" s="9" t="s">
        <v>82</v>
      </c>
      <c r="J49" s="60">
        <v>56</v>
      </c>
      <c r="K49" s="60">
        <v>980306</v>
      </c>
      <c r="L49" s="60">
        <v>1081818</v>
      </c>
      <c r="M49" s="60">
        <v>101512</v>
      </c>
      <c r="N49" s="60">
        <v>101512</v>
      </c>
      <c r="O49" s="61">
        <v>101512</v>
      </c>
      <c r="P49" s="61">
        <v>1</v>
      </c>
      <c r="Q49" s="61">
        <v>281.977666666667</v>
      </c>
      <c r="R49" s="58">
        <v>278.115068493151</v>
      </c>
      <c r="S49" s="58">
        <v>101512</v>
      </c>
      <c r="T49" s="58">
        <v>101512</v>
      </c>
      <c r="U49" s="58">
        <v>0</v>
      </c>
      <c r="V49" s="63">
        <v>305.759036144578</v>
      </c>
      <c r="W49" s="63">
        <v>101206.240963855</v>
      </c>
      <c r="X49" s="64">
        <v>1</v>
      </c>
      <c r="Y49" s="58">
        <v>305.759036144578</v>
      </c>
      <c r="Z49" s="64"/>
      <c r="AA49" s="64"/>
      <c r="AB49" s="58"/>
      <c r="AC49" s="64"/>
      <c r="AD49" s="58"/>
      <c r="AE49" s="64"/>
      <c r="AF49" s="58"/>
      <c r="AG49" s="64"/>
      <c r="AH49" s="58"/>
      <c r="AI49" s="64"/>
      <c r="AJ49" s="58"/>
      <c r="AK49" s="64"/>
      <c r="AL49" s="58"/>
      <c r="AM49" s="64"/>
      <c r="AN49" s="58"/>
      <c r="AO49" s="64"/>
      <c r="AP49" s="58"/>
      <c r="AQ49" s="57"/>
      <c r="AR49" s="58"/>
    </row>
    <row r="50" ht="82" customHeight="true" spans="1:44">
      <c r="A50" s="9">
        <v>47</v>
      </c>
      <c r="B50" s="9" t="s">
        <v>37</v>
      </c>
      <c r="C50" s="9" t="s">
        <v>38</v>
      </c>
      <c r="D50" s="9" t="s">
        <v>73</v>
      </c>
      <c r="E50" s="9" t="s">
        <v>117</v>
      </c>
      <c r="F50" s="9">
        <v>30</v>
      </c>
      <c r="G50" s="9">
        <v>1</v>
      </c>
      <c r="H50" s="9" t="s">
        <v>81</v>
      </c>
      <c r="I50" s="9" t="s">
        <v>82</v>
      </c>
      <c r="J50" s="60">
        <v>56</v>
      </c>
      <c r="K50" s="60">
        <v>936225</v>
      </c>
      <c r="L50" s="60">
        <v>1037928</v>
      </c>
      <c r="M50" s="60">
        <v>101703</v>
      </c>
      <c r="N50" s="60">
        <v>101703</v>
      </c>
      <c r="O50" s="61">
        <v>101703</v>
      </c>
      <c r="P50" s="61">
        <v>1</v>
      </c>
      <c r="Q50" s="61">
        <v>282.508333333333</v>
      </c>
      <c r="R50" s="58">
        <v>277.799095890411</v>
      </c>
      <c r="S50" s="58">
        <v>101396.67</v>
      </c>
      <c r="T50" s="58">
        <v>101396.67</v>
      </c>
      <c r="U50" s="58">
        <v>306.33</v>
      </c>
      <c r="V50" s="63">
        <v>306.334337349398</v>
      </c>
      <c r="W50" s="63">
        <v>101396.665662651</v>
      </c>
      <c r="X50" s="64">
        <v>17</v>
      </c>
      <c r="Y50" s="58">
        <v>306.33</v>
      </c>
      <c r="Z50" s="64"/>
      <c r="AA50" s="64"/>
      <c r="AB50" s="58"/>
      <c r="AC50" s="64"/>
      <c r="AD50" s="58"/>
      <c r="AE50" s="64"/>
      <c r="AF50" s="58"/>
      <c r="AG50" s="64"/>
      <c r="AH50" s="58"/>
      <c r="AI50" s="64"/>
      <c r="AJ50" s="58"/>
      <c r="AK50" s="64"/>
      <c r="AL50" s="58"/>
      <c r="AM50" s="64"/>
      <c r="AN50" s="58"/>
      <c r="AO50" s="64"/>
      <c r="AP50" s="58"/>
      <c r="AQ50" s="57"/>
      <c r="AR50" s="58"/>
    </row>
    <row r="51" ht="82" customHeight="true" spans="1:44">
      <c r="A51" s="9">
        <v>48</v>
      </c>
      <c r="B51" s="9" t="s">
        <v>37</v>
      </c>
      <c r="C51" s="9" t="s">
        <v>38</v>
      </c>
      <c r="D51" s="9" t="s">
        <v>73</v>
      </c>
      <c r="E51" s="9" t="s">
        <v>118</v>
      </c>
      <c r="F51" s="9">
        <v>30</v>
      </c>
      <c r="G51" s="9">
        <v>1</v>
      </c>
      <c r="H51" s="9" t="s">
        <v>81</v>
      </c>
      <c r="I51" s="9" t="s">
        <v>82</v>
      </c>
      <c r="J51" s="60">
        <v>56</v>
      </c>
      <c r="K51" s="60">
        <v>936003</v>
      </c>
      <c r="L51" s="60">
        <v>1037567</v>
      </c>
      <c r="M51" s="60">
        <v>101564</v>
      </c>
      <c r="N51" s="60">
        <v>101564</v>
      </c>
      <c r="O51" s="61">
        <v>101564</v>
      </c>
      <c r="P51" s="61">
        <v>1</v>
      </c>
      <c r="Q51" s="61">
        <v>282.122333333333</v>
      </c>
      <c r="R51" s="58">
        <v>278.257534246575</v>
      </c>
      <c r="S51" s="58">
        <v>101564</v>
      </c>
      <c r="T51" s="58">
        <v>101564</v>
      </c>
      <c r="U51" s="58">
        <v>0</v>
      </c>
      <c r="V51" s="63">
        <v>305.915662650602</v>
      </c>
      <c r="W51" s="63">
        <v>101258.084337349</v>
      </c>
      <c r="X51" s="64">
        <v>1</v>
      </c>
      <c r="Y51" s="58">
        <v>305.915662650602</v>
      </c>
      <c r="Z51" s="64"/>
      <c r="AA51" s="64"/>
      <c r="AB51" s="58"/>
      <c r="AC51" s="64"/>
      <c r="AD51" s="58"/>
      <c r="AE51" s="64"/>
      <c r="AF51" s="58"/>
      <c r="AG51" s="64"/>
      <c r="AH51" s="58"/>
      <c r="AI51" s="64"/>
      <c r="AJ51" s="58"/>
      <c r="AK51" s="64"/>
      <c r="AL51" s="58"/>
      <c r="AM51" s="64"/>
      <c r="AN51" s="58"/>
      <c r="AO51" s="64"/>
      <c r="AP51" s="58"/>
      <c r="AQ51" s="57"/>
      <c r="AR51" s="58"/>
    </row>
    <row r="52" ht="82" customHeight="true" spans="1:44">
      <c r="A52" s="9">
        <v>49</v>
      </c>
      <c r="B52" s="9" t="s">
        <v>37</v>
      </c>
      <c r="C52" s="9" t="s">
        <v>38</v>
      </c>
      <c r="D52" s="9" t="s">
        <v>73</v>
      </c>
      <c r="E52" s="9" t="s">
        <v>119</v>
      </c>
      <c r="F52" s="9">
        <v>30</v>
      </c>
      <c r="G52" s="9">
        <v>1</v>
      </c>
      <c r="H52" s="9" t="s">
        <v>81</v>
      </c>
      <c r="I52" s="9" t="s">
        <v>82</v>
      </c>
      <c r="J52" s="60">
        <v>56</v>
      </c>
      <c r="K52" s="60">
        <v>979944</v>
      </c>
      <c r="L52" s="60">
        <v>1081397</v>
      </c>
      <c r="M52" s="60">
        <v>101453</v>
      </c>
      <c r="N52" s="60">
        <v>101453</v>
      </c>
      <c r="O52" s="61">
        <v>101453</v>
      </c>
      <c r="P52" s="61">
        <v>1</v>
      </c>
      <c r="Q52" s="61">
        <v>281.814</v>
      </c>
      <c r="R52" s="58">
        <v>277.116219178082</v>
      </c>
      <c r="S52" s="58">
        <v>101147.42</v>
      </c>
      <c r="T52" s="58">
        <v>101147.42</v>
      </c>
      <c r="U52" s="58">
        <v>305.58</v>
      </c>
      <c r="V52" s="63">
        <v>305.581325301205</v>
      </c>
      <c r="W52" s="63">
        <v>101147.418674699</v>
      </c>
      <c r="X52" s="64">
        <v>2</v>
      </c>
      <c r="Y52" s="58">
        <v>305.58</v>
      </c>
      <c r="Z52" s="64"/>
      <c r="AA52" s="64"/>
      <c r="AB52" s="58"/>
      <c r="AC52" s="64"/>
      <c r="AD52" s="58"/>
      <c r="AE52" s="64"/>
      <c r="AF52" s="58"/>
      <c r="AG52" s="64"/>
      <c r="AH52" s="58"/>
      <c r="AI52" s="64"/>
      <c r="AJ52" s="58"/>
      <c r="AK52" s="64"/>
      <c r="AL52" s="58"/>
      <c r="AM52" s="64"/>
      <c r="AN52" s="58"/>
      <c r="AO52" s="64"/>
      <c r="AP52" s="58"/>
      <c r="AQ52" s="57"/>
      <c r="AR52" s="58"/>
    </row>
    <row r="53" ht="82" customHeight="true" spans="1:44">
      <c r="A53" s="9">
        <v>50</v>
      </c>
      <c r="B53" s="9" t="s">
        <v>37</v>
      </c>
      <c r="C53" s="9" t="s">
        <v>38</v>
      </c>
      <c r="D53" s="9" t="s">
        <v>73</v>
      </c>
      <c r="E53" s="9" t="s">
        <v>120</v>
      </c>
      <c r="F53" s="9">
        <v>31</v>
      </c>
      <c r="G53" s="9">
        <v>1</v>
      </c>
      <c r="H53" s="9" t="s">
        <v>88</v>
      </c>
      <c r="I53" s="9" t="s">
        <v>89</v>
      </c>
      <c r="J53" s="60">
        <v>66</v>
      </c>
      <c r="K53" s="60">
        <v>882158</v>
      </c>
      <c r="L53" s="60">
        <v>965639</v>
      </c>
      <c r="M53" s="60">
        <v>83481</v>
      </c>
      <c r="N53" s="60">
        <v>83481</v>
      </c>
      <c r="O53" s="61">
        <v>83481</v>
      </c>
      <c r="P53" s="61">
        <v>1</v>
      </c>
      <c r="Q53" s="61">
        <v>278.27</v>
      </c>
      <c r="R53" s="58">
        <v>228.715068493151</v>
      </c>
      <c r="S53" s="58">
        <v>83481</v>
      </c>
      <c r="T53" s="58">
        <v>83481</v>
      </c>
      <c r="U53" s="58">
        <v>0</v>
      </c>
      <c r="V53" s="63">
        <v>302.467391304348</v>
      </c>
      <c r="W53" s="63">
        <v>83178.5326086956</v>
      </c>
      <c r="X53" s="64">
        <v>1</v>
      </c>
      <c r="Y53" s="58">
        <v>302.467391304348</v>
      </c>
      <c r="Z53" s="64"/>
      <c r="AA53" s="64"/>
      <c r="AB53" s="58"/>
      <c r="AC53" s="64"/>
      <c r="AD53" s="58"/>
      <c r="AE53" s="64"/>
      <c r="AF53" s="58"/>
      <c r="AG53" s="64"/>
      <c r="AH53" s="58"/>
      <c r="AI53" s="64"/>
      <c r="AJ53" s="58"/>
      <c r="AK53" s="64"/>
      <c r="AL53" s="58"/>
      <c r="AM53" s="64"/>
      <c r="AN53" s="58"/>
      <c r="AO53" s="64"/>
      <c r="AP53" s="58"/>
      <c r="AQ53" s="57"/>
      <c r="AR53" s="58"/>
    </row>
    <row r="54" ht="82" customHeight="true" spans="1:44">
      <c r="A54" s="9">
        <v>51</v>
      </c>
      <c r="B54" s="9" t="s">
        <v>37</v>
      </c>
      <c r="C54" s="9" t="s">
        <v>38</v>
      </c>
      <c r="D54" s="9" t="s">
        <v>73</v>
      </c>
      <c r="E54" s="9" t="s">
        <v>121</v>
      </c>
      <c r="F54" s="9">
        <v>31</v>
      </c>
      <c r="G54" s="9">
        <v>1</v>
      </c>
      <c r="H54" s="9" t="s">
        <v>88</v>
      </c>
      <c r="I54" s="9" t="s">
        <v>89</v>
      </c>
      <c r="J54" s="60">
        <v>66</v>
      </c>
      <c r="K54" s="60">
        <v>884632</v>
      </c>
      <c r="L54" s="60">
        <v>970195</v>
      </c>
      <c r="M54" s="60">
        <v>85563</v>
      </c>
      <c r="N54" s="60">
        <v>85563</v>
      </c>
      <c r="O54" s="61">
        <v>85563</v>
      </c>
      <c r="P54" s="61">
        <v>1</v>
      </c>
      <c r="Q54" s="61">
        <v>285.21</v>
      </c>
      <c r="R54" s="58">
        <v>232.732712328767</v>
      </c>
      <c r="S54" s="58">
        <v>84947.44</v>
      </c>
      <c r="T54" s="58">
        <v>84947.44</v>
      </c>
      <c r="U54" s="58">
        <v>615.56</v>
      </c>
      <c r="V54" s="63">
        <v>615.561151079137</v>
      </c>
      <c r="W54" s="63">
        <v>84947.4388489209</v>
      </c>
      <c r="X54" s="64">
        <v>3</v>
      </c>
      <c r="Y54" s="58">
        <v>615.56</v>
      </c>
      <c r="Z54" s="64"/>
      <c r="AA54" s="64"/>
      <c r="AB54" s="58"/>
      <c r="AC54" s="64"/>
      <c r="AD54" s="58"/>
      <c r="AE54" s="64"/>
      <c r="AF54" s="58"/>
      <c r="AG54" s="64"/>
      <c r="AH54" s="58"/>
      <c r="AI54" s="64"/>
      <c r="AJ54" s="58"/>
      <c r="AK54" s="64"/>
      <c r="AL54" s="58"/>
      <c r="AM54" s="64"/>
      <c r="AN54" s="58"/>
      <c r="AO54" s="64"/>
      <c r="AP54" s="58"/>
      <c r="AQ54" s="57"/>
      <c r="AR54" s="58"/>
    </row>
    <row r="55" ht="82" customHeight="true" spans="1:44">
      <c r="A55" s="9">
        <v>52</v>
      </c>
      <c r="B55" s="9" t="s">
        <v>37</v>
      </c>
      <c r="C55" s="9" t="s">
        <v>38</v>
      </c>
      <c r="D55" s="9" t="s">
        <v>73</v>
      </c>
      <c r="E55" s="9" t="s">
        <v>122</v>
      </c>
      <c r="F55" s="9">
        <v>31</v>
      </c>
      <c r="G55" s="9">
        <v>1</v>
      </c>
      <c r="H55" s="9" t="s">
        <v>75</v>
      </c>
      <c r="I55" s="9" t="s">
        <v>76</v>
      </c>
      <c r="J55" s="60">
        <v>70</v>
      </c>
      <c r="K55" s="60">
        <v>892788</v>
      </c>
      <c r="L55" s="60">
        <v>997037</v>
      </c>
      <c r="M55" s="60">
        <v>104249</v>
      </c>
      <c r="N55" s="60">
        <v>104249</v>
      </c>
      <c r="O55" s="61">
        <v>104249</v>
      </c>
      <c r="P55" s="61">
        <v>1</v>
      </c>
      <c r="Q55" s="61">
        <v>289.580666666667</v>
      </c>
      <c r="R55" s="58">
        <v>284.756</v>
      </c>
      <c r="S55" s="58">
        <v>103935.94</v>
      </c>
      <c r="T55" s="58">
        <v>103935.94</v>
      </c>
      <c r="U55" s="58">
        <v>313.06</v>
      </c>
      <c r="V55" s="63">
        <v>313.06006006006</v>
      </c>
      <c r="W55" s="63">
        <v>103935.93993994</v>
      </c>
      <c r="X55" s="64">
        <v>1</v>
      </c>
      <c r="Y55" s="58">
        <v>313.06</v>
      </c>
      <c r="Z55" s="64"/>
      <c r="AA55" s="64"/>
      <c r="AB55" s="58"/>
      <c r="AC55" s="64"/>
      <c r="AD55" s="58"/>
      <c r="AE55" s="64"/>
      <c r="AF55" s="58"/>
      <c r="AG55" s="64"/>
      <c r="AH55" s="58"/>
      <c r="AI55" s="64"/>
      <c r="AJ55" s="58"/>
      <c r="AK55" s="64"/>
      <c r="AL55" s="58"/>
      <c r="AM55" s="64"/>
      <c r="AN55" s="58"/>
      <c r="AO55" s="64"/>
      <c r="AP55" s="58"/>
      <c r="AQ55" s="57"/>
      <c r="AR55" s="58"/>
    </row>
    <row r="56" ht="82" customHeight="true" spans="1:44">
      <c r="A56" s="9">
        <v>53</v>
      </c>
      <c r="B56" s="9" t="s">
        <v>37</v>
      </c>
      <c r="C56" s="9" t="s">
        <v>38</v>
      </c>
      <c r="D56" s="9" t="s">
        <v>73</v>
      </c>
      <c r="E56" s="9" t="s">
        <v>123</v>
      </c>
      <c r="F56" s="9">
        <v>31</v>
      </c>
      <c r="G56" s="9">
        <v>1</v>
      </c>
      <c r="H56" s="9" t="s">
        <v>88</v>
      </c>
      <c r="I56" s="9" t="s">
        <v>89</v>
      </c>
      <c r="J56" s="60">
        <v>66</v>
      </c>
      <c r="K56" s="60">
        <v>786158</v>
      </c>
      <c r="L56" s="60">
        <v>888906</v>
      </c>
      <c r="M56" s="60">
        <v>102748</v>
      </c>
      <c r="N56" s="60">
        <v>102748</v>
      </c>
      <c r="O56" s="61">
        <v>102748</v>
      </c>
      <c r="P56" s="61">
        <v>1</v>
      </c>
      <c r="Q56" s="61">
        <v>285.411</v>
      </c>
      <c r="R56" s="58">
        <v>280.65602739726</v>
      </c>
      <c r="S56" s="58">
        <v>102439.45</v>
      </c>
      <c r="T56" s="58">
        <v>102439.45</v>
      </c>
      <c r="U56" s="58">
        <v>308.55</v>
      </c>
      <c r="V56" s="63">
        <v>308.552552552553</v>
      </c>
      <c r="W56" s="63">
        <v>102439.447447447</v>
      </c>
      <c r="X56" s="64">
        <v>1</v>
      </c>
      <c r="Y56" s="58">
        <v>308.55</v>
      </c>
      <c r="Z56" s="64"/>
      <c r="AA56" s="64"/>
      <c r="AB56" s="58"/>
      <c r="AC56" s="64"/>
      <c r="AD56" s="58"/>
      <c r="AE56" s="64"/>
      <c r="AF56" s="58"/>
      <c r="AG56" s="64"/>
      <c r="AH56" s="58"/>
      <c r="AI56" s="64"/>
      <c r="AJ56" s="58"/>
      <c r="AK56" s="64"/>
      <c r="AL56" s="58"/>
      <c r="AM56" s="64"/>
      <c r="AN56" s="58"/>
      <c r="AO56" s="64"/>
      <c r="AP56" s="58"/>
      <c r="AQ56" s="57"/>
      <c r="AR56" s="58"/>
    </row>
    <row r="57" ht="82" customHeight="true" spans="1:44">
      <c r="A57" s="9">
        <v>54</v>
      </c>
      <c r="B57" s="9" t="s">
        <v>37</v>
      </c>
      <c r="C57" s="9" t="s">
        <v>38</v>
      </c>
      <c r="D57" s="9" t="s">
        <v>73</v>
      </c>
      <c r="E57" s="9" t="s">
        <v>124</v>
      </c>
      <c r="F57" s="9">
        <v>30</v>
      </c>
      <c r="G57" s="9">
        <v>1</v>
      </c>
      <c r="H57" s="9" t="s">
        <v>81</v>
      </c>
      <c r="I57" s="9" t="s">
        <v>82</v>
      </c>
      <c r="J57" s="60">
        <v>56</v>
      </c>
      <c r="K57" s="60">
        <v>832157</v>
      </c>
      <c r="L57" s="60">
        <v>933811</v>
      </c>
      <c r="M57" s="60">
        <v>101654</v>
      </c>
      <c r="N57" s="60">
        <v>101654</v>
      </c>
      <c r="O57" s="61">
        <v>101654</v>
      </c>
      <c r="P57" s="61">
        <v>1</v>
      </c>
      <c r="Q57" s="61">
        <v>282.372333333333</v>
      </c>
      <c r="R57" s="58">
        <v>277.665232876712</v>
      </c>
      <c r="S57" s="58">
        <v>101347.81</v>
      </c>
      <c r="T57" s="58">
        <v>101347.81</v>
      </c>
      <c r="U57" s="58">
        <v>306.19</v>
      </c>
      <c r="V57" s="63">
        <v>306.19</v>
      </c>
      <c r="W57" s="63">
        <v>101347.81</v>
      </c>
      <c r="X57" s="64">
        <v>1</v>
      </c>
      <c r="Y57" s="58">
        <v>306.19</v>
      </c>
      <c r="Z57" s="64"/>
      <c r="AA57" s="64"/>
      <c r="AB57" s="58"/>
      <c r="AC57" s="64"/>
      <c r="AD57" s="58"/>
      <c r="AE57" s="64"/>
      <c r="AF57" s="58"/>
      <c r="AG57" s="64"/>
      <c r="AH57" s="58"/>
      <c r="AI57" s="64"/>
      <c r="AJ57" s="58"/>
      <c r="AK57" s="64"/>
      <c r="AL57" s="58"/>
      <c r="AM57" s="64"/>
      <c r="AN57" s="58"/>
      <c r="AO57" s="64"/>
      <c r="AP57" s="58"/>
      <c r="AQ57" s="57"/>
      <c r="AR57" s="58"/>
    </row>
    <row r="58" ht="82" customHeight="true" spans="1:44">
      <c r="A58" s="9">
        <v>55</v>
      </c>
      <c r="B58" s="9" t="s">
        <v>37</v>
      </c>
      <c r="C58" s="9" t="s">
        <v>38</v>
      </c>
      <c r="D58" s="9" t="s">
        <v>73</v>
      </c>
      <c r="E58" s="9" t="s">
        <v>125</v>
      </c>
      <c r="F58" s="9">
        <v>30</v>
      </c>
      <c r="G58" s="9">
        <v>1</v>
      </c>
      <c r="H58" s="9" t="s">
        <v>81</v>
      </c>
      <c r="I58" s="9" t="s">
        <v>82</v>
      </c>
      <c r="J58" s="60">
        <v>56</v>
      </c>
      <c r="K58" s="60">
        <v>810817</v>
      </c>
      <c r="L58" s="60">
        <v>909888</v>
      </c>
      <c r="M58" s="60">
        <v>99071</v>
      </c>
      <c r="N58" s="60">
        <v>99071</v>
      </c>
      <c r="O58" s="61">
        <v>99071</v>
      </c>
      <c r="P58" s="61">
        <v>1</v>
      </c>
      <c r="Q58" s="61">
        <v>275.197333333333</v>
      </c>
      <c r="R58" s="58">
        <v>270.607369863014</v>
      </c>
      <c r="S58" s="58">
        <v>98771.69</v>
      </c>
      <c r="T58" s="58">
        <v>98771.69</v>
      </c>
      <c r="U58" s="58">
        <v>299.31</v>
      </c>
      <c r="V58" s="63">
        <v>299.31</v>
      </c>
      <c r="W58" s="63">
        <v>98771.69</v>
      </c>
      <c r="X58" s="64">
        <v>1</v>
      </c>
      <c r="Y58" s="58">
        <v>299.31</v>
      </c>
      <c r="Z58" s="64"/>
      <c r="AA58" s="64"/>
      <c r="AB58" s="58"/>
      <c r="AC58" s="64"/>
      <c r="AD58" s="58"/>
      <c r="AE58" s="64"/>
      <c r="AF58" s="58"/>
      <c r="AG58" s="64"/>
      <c r="AH58" s="58"/>
      <c r="AI58" s="64"/>
      <c r="AJ58" s="58"/>
      <c r="AK58" s="64"/>
      <c r="AL58" s="58"/>
      <c r="AM58" s="64"/>
      <c r="AN58" s="58"/>
      <c r="AO58" s="64"/>
      <c r="AP58" s="58"/>
      <c r="AQ58" s="57"/>
      <c r="AR58" s="58"/>
    </row>
    <row r="59" ht="82" customHeight="true" spans="1:44">
      <c r="A59" s="9">
        <v>56</v>
      </c>
      <c r="B59" s="9" t="s">
        <v>37</v>
      </c>
      <c r="C59" s="9" t="s">
        <v>38</v>
      </c>
      <c r="D59" s="9" t="s">
        <v>73</v>
      </c>
      <c r="E59" s="9" t="s">
        <v>126</v>
      </c>
      <c r="F59" s="9">
        <v>30</v>
      </c>
      <c r="G59" s="9">
        <v>1</v>
      </c>
      <c r="H59" s="9" t="s">
        <v>109</v>
      </c>
      <c r="I59" s="9" t="s">
        <v>110</v>
      </c>
      <c r="J59" s="60">
        <v>52</v>
      </c>
      <c r="K59" s="60">
        <v>935808</v>
      </c>
      <c r="L59" s="60">
        <v>1038804</v>
      </c>
      <c r="M59" s="60">
        <v>102996</v>
      </c>
      <c r="N59" s="60">
        <v>102996</v>
      </c>
      <c r="O59" s="61">
        <v>102996</v>
      </c>
      <c r="P59" s="61">
        <v>1</v>
      </c>
      <c r="Q59" s="61">
        <v>286.1</v>
      </c>
      <c r="R59" s="58">
        <v>282.180821917808</v>
      </c>
      <c r="S59" s="58">
        <v>102996</v>
      </c>
      <c r="T59" s="58">
        <v>102996</v>
      </c>
      <c r="U59" s="58">
        <v>0</v>
      </c>
      <c r="V59" s="63">
        <v>310.228915662651</v>
      </c>
      <c r="W59" s="63">
        <v>102685.771084337</v>
      </c>
      <c r="X59" s="64">
        <v>1</v>
      </c>
      <c r="Y59" s="58">
        <v>310.228915662651</v>
      </c>
      <c r="Z59" s="64"/>
      <c r="AA59" s="64"/>
      <c r="AB59" s="58"/>
      <c r="AC59" s="64"/>
      <c r="AD59" s="58"/>
      <c r="AE59" s="64"/>
      <c r="AF59" s="58"/>
      <c r="AG59" s="64"/>
      <c r="AH59" s="58"/>
      <c r="AI59" s="64"/>
      <c r="AJ59" s="58"/>
      <c r="AK59" s="64"/>
      <c r="AL59" s="58"/>
      <c r="AM59" s="64"/>
      <c r="AN59" s="58"/>
      <c r="AO59" s="64"/>
      <c r="AP59" s="58"/>
      <c r="AQ59" s="57"/>
      <c r="AR59" s="58"/>
    </row>
    <row r="60" ht="82" customHeight="true" spans="1:44">
      <c r="A60" s="9">
        <v>57</v>
      </c>
      <c r="B60" s="9" t="s">
        <v>37</v>
      </c>
      <c r="C60" s="9" t="s">
        <v>38</v>
      </c>
      <c r="D60" s="9" t="s">
        <v>73</v>
      </c>
      <c r="E60" s="9" t="s">
        <v>127</v>
      </c>
      <c r="F60" s="9">
        <v>30</v>
      </c>
      <c r="G60" s="9">
        <v>1</v>
      </c>
      <c r="H60" s="9" t="s">
        <v>128</v>
      </c>
      <c r="I60" s="9" t="s">
        <v>129</v>
      </c>
      <c r="J60" s="60">
        <v>53</v>
      </c>
      <c r="K60" s="60">
        <v>965296</v>
      </c>
      <c r="L60" s="60">
        <v>1070317</v>
      </c>
      <c r="M60" s="60">
        <v>105021</v>
      </c>
      <c r="N60" s="60">
        <v>105021</v>
      </c>
      <c r="O60" s="61">
        <v>105021</v>
      </c>
      <c r="P60" s="61">
        <v>1</v>
      </c>
      <c r="Q60" s="61">
        <v>291.725</v>
      </c>
      <c r="R60" s="58">
        <v>287.728767123288</v>
      </c>
      <c r="S60" s="58">
        <v>105021</v>
      </c>
      <c r="T60" s="58">
        <v>105021</v>
      </c>
      <c r="U60" s="58">
        <v>0</v>
      </c>
      <c r="V60" s="63">
        <v>316.328313253012</v>
      </c>
      <c r="W60" s="63">
        <v>104704.671686747</v>
      </c>
      <c r="X60" s="64">
        <v>1</v>
      </c>
      <c r="Y60" s="58">
        <v>316.328313253012</v>
      </c>
      <c r="Z60" s="64"/>
      <c r="AA60" s="64"/>
      <c r="AB60" s="58"/>
      <c r="AC60" s="64"/>
      <c r="AD60" s="58"/>
      <c r="AE60" s="64"/>
      <c r="AF60" s="58"/>
      <c r="AG60" s="64"/>
      <c r="AH60" s="58"/>
      <c r="AI60" s="64"/>
      <c r="AJ60" s="58"/>
      <c r="AK60" s="64"/>
      <c r="AL60" s="58"/>
      <c r="AM60" s="64"/>
      <c r="AN60" s="58"/>
      <c r="AO60" s="64"/>
      <c r="AP60" s="58"/>
      <c r="AQ60" s="57"/>
      <c r="AR60" s="58"/>
    </row>
    <row r="61" ht="82" customHeight="true" spans="1:44">
      <c r="A61" s="9">
        <v>58</v>
      </c>
      <c r="B61" s="9" t="s">
        <v>37</v>
      </c>
      <c r="C61" s="9" t="s">
        <v>38</v>
      </c>
      <c r="D61" s="9" t="s">
        <v>130</v>
      </c>
      <c r="E61" s="9" t="s">
        <v>131</v>
      </c>
      <c r="F61" s="9">
        <v>19</v>
      </c>
      <c r="G61" s="9">
        <v>1.5</v>
      </c>
      <c r="H61" s="9" t="s">
        <v>132</v>
      </c>
      <c r="I61" s="9" t="s">
        <v>133</v>
      </c>
      <c r="J61" s="60">
        <v>40</v>
      </c>
      <c r="K61" s="60">
        <v>504674</v>
      </c>
      <c r="L61" s="60">
        <v>604373</v>
      </c>
      <c r="M61" s="60">
        <v>99699</v>
      </c>
      <c r="N61" s="60">
        <v>99699</v>
      </c>
      <c r="O61" s="61">
        <v>99699</v>
      </c>
      <c r="P61" s="61">
        <v>1</v>
      </c>
      <c r="Q61" s="61">
        <v>276.941666666667</v>
      </c>
      <c r="R61" s="58">
        <v>149.365483005014</v>
      </c>
      <c r="S61" s="58">
        <v>54518.40129683</v>
      </c>
      <c r="T61" s="58">
        <v>54518.40129683</v>
      </c>
      <c r="U61" s="58">
        <v>45180.59870317</v>
      </c>
      <c r="V61" s="63">
        <v>45180.59870317</v>
      </c>
      <c r="W61" s="63">
        <v>54518.40129683</v>
      </c>
      <c r="X61" s="64">
        <v>2</v>
      </c>
      <c r="Y61" s="58">
        <v>574.634005763688</v>
      </c>
      <c r="Z61" s="64"/>
      <c r="AA61" s="64"/>
      <c r="AB61" s="58"/>
      <c r="AC61" s="64"/>
      <c r="AD61" s="58"/>
      <c r="AE61" s="64"/>
      <c r="AF61" s="58"/>
      <c r="AG61" s="64"/>
      <c r="AH61" s="58"/>
      <c r="AI61" s="64"/>
      <c r="AJ61" s="58"/>
      <c r="AK61" s="64"/>
      <c r="AL61" s="58"/>
      <c r="AM61" s="64"/>
      <c r="AN61" s="58"/>
      <c r="AO61" s="64"/>
      <c r="AP61" s="58"/>
      <c r="AQ61" s="57">
        <v>44605.9646974063</v>
      </c>
      <c r="AR61" s="58">
        <v>44605.9646974063</v>
      </c>
    </row>
    <row r="62" ht="82" customHeight="true" spans="1:44">
      <c r="A62" s="9">
        <v>59</v>
      </c>
      <c r="B62" s="9" t="s">
        <v>37</v>
      </c>
      <c r="C62" s="9" t="s">
        <v>38</v>
      </c>
      <c r="D62" s="9" t="s">
        <v>130</v>
      </c>
      <c r="E62" s="9" t="s">
        <v>134</v>
      </c>
      <c r="F62" s="9">
        <v>19</v>
      </c>
      <c r="G62" s="9">
        <v>1.5</v>
      </c>
      <c r="H62" s="9" t="s">
        <v>132</v>
      </c>
      <c r="I62" s="9" t="s">
        <v>133</v>
      </c>
      <c r="J62" s="60">
        <v>40</v>
      </c>
      <c r="K62" s="60">
        <v>507363</v>
      </c>
      <c r="L62" s="60">
        <v>606991</v>
      </c>
      <c r="M62" s="60">
        <v>99628</v>
      </c>
      <c r="N62" s="60">
        <v>99628</v>
      </c>
      <c r="O62" s="61">
        <v>99628</v>
      </c>
      <c r="P62" s="61">
        <v>1</v>
      </c>
      <c r="Q62" s="61">
        <v>276.744333333333</v>
      </c>
      <c r="R62" s="58">
        <v>149.259113339387</v>
      </c>
      <c r="S62" s="58">
        <v>54479.5763688761</v>
      </c>
      <c r="T62" s="58">
        <v>54479.5763688761</v>
      </c>
      <c r="U62" s="58">
        <v>45148.4236311239</v>
      </c>
      <c r="V62" s="63">
        <v>45148.4236311239</v>
      </c>
      <c r="W62" s="63">
        <v>54479.5763688761</v>
      </c>
      <c r="X62" s="64">
        <v>6</v>
      </c>
      <c r="Y62" s="58">
        <v>574.224783861672</v>
      </c>
      <c r="Z62" s="64"/>
      <c r="AA62" s="64"/>
      <c r="AB62" s="58"/>
      <c r="AC62" s="64"/>
      <c r="AD62" s="58"/>
      <c r="AE62" s="64"/>
      <c r="AF62" s="58"/>
      <c r="AG62" s="64"/>
      <c r="AH62" s="58"/>
      <c r="AI62" s="64"/>
      <c r="AJ62" s="58"/>
      <c r="AK62" s="64"/>
      <c r="AL62" s="58"/>
      <c r="AM62" s="64"/>
      <c r="AN62" s="58"/>
      <c r="AO62" s="64"/>
      <c r="AP62" s="58"/>
      <c r="AQ62" s="57">
        <v>44574.1988472622</v>
      </c>
      <c r="AR62" s="58">
        <v>44574.1988472622</v>
      </c>
    </row>
    <row r="63" ht="82" customHeight="true" spans="1:44">
      <c r="A63" s="9">
        <v>60</v>
      </c>
      <c r="B63" s="9" t="s">
        <v>37</v>
      </c>
      <c r="C63" s="9" t="s">
        <v>38</v>
      </c>
      <c r="D63" s="9" t="s">
        <v>130</v>
      </c>
      <c r="E63" s="9" t="s">
        <v>135</v>
      </c>
      <c r="F63" s="9">
        <v>19</v>
      </c>
      <c r="G63" s="9">
        <v>1.5</v>
      </c>
      <c r="H63" s="9" t="s">
        <v>132</v>
      </c>
      <c r="I63" s="9" t="s">
        <v>133</v>
      </c>
      <c r="J63" s="60">
        <v>40</v>
      </c>
      <c r="K63" s="60">
        <v>509014</v>
      </c>
      <c r="L63" s="60">
        <v>609220</v>
      </c>
      <c r="M63" s="60">
        <v>100206</v>
      </c>
      <c r="N63" s="60">
        <v>100206</v>
      </c>
      <c r="O63" s="61">
        <v>100206</v>
      </c>
      <c r="P63" s="61">
        <v>1</v>
      </c>
      <c r="Q63" s="61">
        <v>278.35</v>
      </c>
      <c r="R63" s="58">
        <v>150.562691054677</v>
      </c>
      <c r="S63" s="58">
        <v>54955.382234957</v>
      </c>
      <c r="T63" s="58">
        <v>54955.382234957</v>
      </c>
      <c r="U63" s="58">
        <v>45250.617765043</v>
      </c>
      <c r="V63" s="63">
        <v>45250.617765043</v>
      </c>
      <c r="W63" s="63">
        <v>54955.382234957</v>
      </c>
      <c r="X63" s="64">
        <v>1</v>
      </c>
      <c r="Y63" s="58">
        <v>287.123209169054</v>
      </c>
      <c r="Z63" s="64"/>
      <c r="AA63" s="64"/>
      <c r="AB63" s="58"/>
      <c r="AC63" s="64"/>
      <c r="AD63" s="58"/>
      <c r="AE63" s="64"/>
      <c r="AF63" s="58"/>
      <c r="AG63" s="64"/>
      <c r="AH63" s="58"/>
      <c r="AI63" s="64"/>
      <c r="AJ63" s="58"/>
      <c r="AK63" s="64"/>
      <c r="AL63" s="58"/>
      <c r="AM63" s="64"/>
      <c r="AN63" s="58"/>
      <c r="AO63" s="64"/>
      <c r="AP63" s="58"/>
      <c r="AQ63" s="57">
        <v>44963.4945558739</v>
      </c>
      <c r="AR63" s="58">
        <v>44963.4945558739</v>
      </c>
    </row>
    <row r="64" ht="82" customHeight="true" spans="1:44">
      <c r="A64" s="9">
        <v>61</v>
      </c>
      <c r="B64" s="9" t="s">
        <v>37</v>
      </c>
      <c r="C64" s="9" t="s">
        <v>38</v>
      </c>
      <c r="D64" s="9" t="s">
        <v>130</v>
      </c>
      <c r="E64" s="9" t="s">
        <v>136</v>
      </c>
      <c r="F64" s="9">
        <v>15</v>
      </c>
      <c r="G64" s="9">
        <v>1.5</v>
      </c>
      <c r="H64" s="9" t="s">
        <v>132</v>
      </c>
      <c r="I64" s="9" t="s">
        <v>133</v>
      </c>
      <c r="J64" s="60">
        <v>40</v>
      </c>
      <c r="K64" s="60">
        <v>295057</v>
      </c>
      <c r="L64" s="60">
        <v>394744</v>
      </c>
      <c r="M64" s="60">
        <v>99687</v>
      </c>
      <c r="N64" s="60">
        <v>99687</v>
      </c>
      <c r="O64" s="61">
        <v>99687</v>
      </c>
      <c r="P64" s="61">
        <v>1</v>
      </c>
      <c r="Q64" s="61">
        <v>276.908333333333</v>
      </c>
      <c r="R64" s="58">
        <v>145.018591843986</v>
      </c>
      <c r="S64" s="58">
        <v>52931.7860230548</v>
      </c>
      <c r="T64" s="58">
        <v>52931.7860230548</v>
      </c>
      <c r="U64" s="58">
        <v>46755.2139769452</v>
      </c>
      <c r="V64" s="63">
        <v>46755.2139769452</v>
      </c>
      <c r="W64" s="63">
        <v>52931.7860230548</v>
      </c>
      <c r="X64" s="64">
        <v>16</v>
      </c>
      <c r="Y64" s="58">
        <v>3447.38904899136</v>
      </c>
      <c r="Z64" s="64"/>
      <c r="AA64" s="64"/>
      <c r="AB64" s="58"/>
      <c r="AC64" s="64"/>
      <c r="AD64" s="58"/>
      <c r="AE64" s="64"/>
      <c r="AF64" s="58"/>
      <c r="AG64" s="64"/>
      <c r="AH64" s="58"/>
      <c r="AI64" s="64"/>
      <c r="AJ64" s="58"/>
      <c r="AK64" s="64"/>
      <c r="AL64" s="58"/>
      <c r="AM64" s="64"/>
      <c r="AN64" s="58"/>
      <c r="AO64" s="64"/>
      <c r="AP64" s="58"/>
      <c r="AQ64" s="57">
        <v>43307.8249279539</v>
      </c>
      <c r="AR64" s="58">
        <v>43307.8249279539</v>
      </c>
    </row>
    <row r="65" ht="82" customHeight="true" spans="1:44">
      <c r="A65" s="9">
        <v>62</v>
      </c>
      <c r="B65" s="9" t="s">
        <v>37</v>
      </c>
      <c r="C65" s="9" t="s">
        <v>38</v>
      </c>
      <c r="D65" s="9" t="s">
        <v>130</v>
      </c>
      <c r="E65" s="9" t="s">
        <v>137</v>
      </c>
      <c r="F65" s="9">
        <v>15</v>
      </c>
      <c r="G65" s="9">
        <v>1.5</v>
      </c>
      <c r="H65" s="9" t="s">
        <v>132</v>
      </c>
      <c r="I65" s="9" t="s">
        <v>133</v>
      </c>
      <c r="J65" s="60">
        <v>40</v>
      </c>
      <c r="K65" s="60">
        <v>295078</v>
      </c>
      <c r="L65" s="60">
        <v>395016</v>
      </c>
      <c r="M65" s="60">
        <v>99938</v>
      </c>
      <c r="N65" s="60">
        <v>99938</v>
      </c>
      <c r="O65" s="61">
        <v>99938</v>
      </c>
      <c r="P65" s="61">
        <v>1</v>
      </c>
      <c r="Q65" s="61">
        <v>277.605666666667</v>
      </c>
      <c r="R65" s="58">
        <v>150.158772634231</v>
      </c>
      <c r="S65" s="58">
        <v>54807.9520114943</v>
      </c>
      <c r="T65" s="58">
        <v>54807.9520114943</v>
      </c>
      <c r="U65" s="58">
        <v>45130.0479885057</v>
      </c>
      <c r="V65" s="63">
        <v>45130.0479885057</v>
      </c>
      <c r="W65" s="63">
        <v>54807.9520114943</v>
      </c>
      <c r="X65" s="64">
        <v>2</v>
      </c>
      <c r="Y65" s="58">
        <v>287.17816091954</v>
      </c>
      <c r="Z65" s="64"/>
      <c r="AA65" s="64"/>
      <c r="AB65" s="58"/>
      <c r="AC65" s="64"/>
      <c r="AD65" s="58"/>
      <c r="AE65" s="64"/>
      <c r="AF65" s="58"/>
      <c r="AG65" s="64"/>
      <c r="AH65" s="58"/>
      <c r="AI65" s="64"/>
      <c r="AJ65" s="58"/>
      <c r="AK65" s="64"/>
      <c r="AL65" s="58"/>
      <c r="AM65" s="64"/>
      <c r="AN65" s="58"/>
      <c r="AO65" s="64"/>
      <c r="AP65" s="58"/>
      <c r="AQ65" s="57">
        <v>44842.8698275862</v>
      </c>
      <c r="AR65" s="58">
        <v>44842.8698275862</v>
      </c>
    </row>
    <row r="66" ht="82" customHeight="true" spans="1:44">
      <c r="A66" s="9">
        <v>63</v>
      </c>
      <c r="B66" s="9" t="s">
        <v>37</v>
      </c>
      <c r="C66" s="9" t="s">
        <v>38</v>
      </c>
      <c r="D66" s="9" t="s">
        <v>130</v>
      </c>
      <c r="E66" s="9" t="s">
        <v>138</v>
      </c>
      <c r="F66" s="9">
        <v>15</v>
      </c>
      <c r="G66" s="9">
        <v>1.5</v>
      </c>
      <c r="H66" s="9" t="s">
        <v>132</v>
      </c>
      <c r="I66" s="9" t="s">
        <v>133</v>
      </c>
      <c r="J66" s="60">
        <v>40</v>
      </c>
      <c r="K66" s="60">
        <v>294558</v>
      </c>
      <c r="L66" s="60">
        <v>394003</v>
      </c>
      <c r="M66" s="60">
        <v>99445</v>
      </c>
      <c r="N66" s="60">
        <v>99445</v>
      </c>
      <c r="O66" s="61">
        <v>99445</v>
      </c>
      <c r="P66" s="61">
        <v>1</v>
      </c>
      <c r="Q66" s="61">
        <v>276.236</v>
      </c>
      <c r="R66" s="58">
        <v>149.416789704315</v>
      </c>
      <c r="S66" s="58">
        <v>54537.1282420749</v>
      </c>
      <c r="T66" s="58">
        <v>54537.1282420749</v>
      </c>
      <c r="U66" s="58">
        <v>44907.8717579251</v>
      </c>
      <c r="V66" s="63">
        <v>44907.8717579251</v>
      </c>
      <c r="W66" s="63">
        <v>54537.1282420749</v>
      </c>
      <c r="X66" s="64">
        <v>1</v>
      </c>
      <c r="Y66" s="58">
        <v>286.585014409222</v>
      </c>
      <c r="Z66" s="64"/>
      <c r="AA66" s="64"/>
      <c r="AB66" s="58"/>
      <c r="AC66" s="64"/>
      <c r="AD66" s="58"/>
      <c r="AE66" s="64"/>
      <c r="AF66" s="58"/>
      <c r="AG66" s="64"/>
      <c r="AH66" s="58"/>
      <c r="AI66" s="64"/>
      <c r="AJ66" s="58"/>
      <c r="AK66" s="64"/>
      <c r="AL66" s="58"/>
      <c r="AM66" s="64"/>
      <c r="AN66" s="58"/>
      <c r="AO66" s="64"/>
      <c r="AP66" s="58"/>
      <c r="AQ66" s="57">
        <v>44621.2867435158</v>
      </c>
      <c r="AR66" s="58">
        <v>44621.2867435158</v>
      </c>
    </row>
    <row r="67" ht="82" customHeight="true" spans="1:44">
      <c r="A67" s="9">
        <v>64</v>
      </c>
      <c r="B67" s="9" t="s">
        <v>37</v>
      </c>
      <c r="C67" s="9" t="s">
        <v>38</v>
      </c>
      <c r="D67" s="9" t="s">
        <v>130</v>
      </c>
      <c r="E67" s="9" t="s">
        <v>139</v>
      </c>
      <c r="F67" s="9">
        <v>15</v>
      </c>
      <c r="G67" s="9">
        <v>1.5</v>
      </c>
      <c r="H67" s="9" t="s">
        <v>132</v>
      </c>
      <c r="I67" s="9" t="s">
        <v>133</v>
      </c>
      <c r="J67" s="60">
        <v>40</v>
      </c>
      <c r="K67" s="60">
        <v>293630</v>
      </c>
      <c r="L67" s="60">
        <v>393087</v>
      </c>
      <c r="M67" s="60">
        <v>99457</v>
      </c>
      <c r="N67" s="60">
        <v>99457</v>
      </c>
      <c r="O67" s="61">
        <v>99457</v>
      </c>
      <c r="P67" s="61">
        <v>1</v>
      </c>
      <c r="Q67" s="61">
        <v>276.269333333333</v>
      </c>
      <c r="R67" s="58">
        <v>149.002927243299</v>
      </c>
      <c r="S67" s="58">
        <v>54386.068443804</v>
      </c>
      <c r="T67" s="58">
        <v>54386.068443804</v>
      </c>
      <c r="U67" s="58">
        <v>45070.931556196</v>
      </c>
      <c r="V67" s="63">
        <v>45070.931556196</v>
      </c>
      <c r="W67" s="63">
        <v>54386.068443804</v>
      </c>
      <c r="X67" s="64">
        <v>3</v>
      </c>
      <c r="Y67" s="58">
        <v>573.239193083574</v>
      </c>
      <c r="Z67" s="64"/>
      <c r="AA67" s="64"/>
      <c r="AB67" s="58"/>
      <c r="AC67" s="64"/>
      <c r="AD67" s="58"/>
      <c r="AE67" s="64"/>
      <c r="AF67" s="58"/>
      <c r="AG67" s="64"/>
      <c r="AH67" s="58"/>
      <c r="AI67" s="64"/>
      <c r="AJ67" s="58"/>
      <c r="AK67" s="64"/>
      <c r="AL67" s="58"/>
      <c r="AM67" s="64"/>
      <c r="AN67" s="58"/>
      <c r="AO67" s="64"/>
      <c r="AP67" s="58"/>
      <c r="AQ67" s="57">
        <v>44497.6923631124</v>
      </c>
      <c r="AR67" s="58">
        <v>44497.6923631124</v>
      </c>
    </row>
    <row r="68" ht="82" customHeight="true" spans="1:44">
      <c r="A68" s="9">
        <v>65</v>
      </c>
      <c r="B68" s="9" t="s">
        <v>37</v>
      </c>
      <c r="C68" s="9" t="s">
        <v>38</v>
      </c>
      <c r="D68" s="9" t="s">
        <v>130</v>
      </c>
      <c r="E68" s="9" t="s">
        <v>140</v>
      </c>
      <c r="F68" s="9">
        <v>15</v>
      </c>
      <c r="G68" s="9">
        <v>1.5</v>
      </c>
      <c r="H68" s="9" t="s">
        <v>132</v>
      </c>
      <c r="I68" s="9" t="s">
        <v>133</v>
      </c>
      <c r="J68" s="60">
        <v>40</v>
      </c>
      <c r="K68" s="60">
        <v>263363</v>
      </c>
      <c r="L68" s="60">
        <v>363361</v>
      </c>
      <c r="M68" s="60">
        <v>99998</v>
      </c>
      <c r="N68" s="60">
        <v>99998</v>
      </c>
      <c r="O68" s="61">
        <v>99998</v>
      </c>
      <c r="P68" s="61">
        <v>1</v>
      </c>
      <c r="Q68" s="61">
        <v>277.772333333333</v>
      </c>
      <c r="R68" s="58">
        <v>149.815929774839</v>
      </c>
      <c r="S68" s="58">
        <v>54682.8143678161</v>
      </c>
      <c r="T68" s="58">
        <v>54682.8143678161</v>
      </c>
      <c r="U68" s="58">
        <v>45315.1856321839</v>
      </c>
      <c r="V68" s="63">
        <v>45315.1856321839</v>
      </c>
      <c r="W68" s="63">
        <v>54682.8143678161</v>
      </c>
      <c r="X68" s="64">
        <v>2</v>
      </c>
      <c r="Y68" s="58">
        <v>574.701149425288</v>
      </c>
      <c r="Z68" s="64"/>
      <c r="AA68" s="64"/>
      <c r="AB68" s="58"/>
      <c r="AC68" s="64"/>
      <c r="AD68" s="58"/>
      <c r="AE68" s="64"/>
      <c r="AF68" s="58"/>
      <c r="AG68" s="64"/>
      <c r="AH68" s="58"/>
      <c r="AI68" s="64"/>
      <c r="AJ68" s="58"/>
      <c r="AK68" s="64"/>
      <c r="AL68" s="58"/>
      <c r="AM68" s="64"/>
      <c r="AN68" s="58"/>
      <c r="AO68" s="64"/>
      <c r="AP68" s="58"/>
      <c r="AQ68" s="57">
        <v>44740.4844827586</v>
      </c>
      <c r="AR68" s="58">
        <v>44740.4844827586</v>
      </c>
    </row>
    <row r="69" ht="82" customHeight="true" spans="1:44">
      <c r="A69" s="9">
        <v>66</v>
      </c>
      <c r="B69" s="9" t="s">
        <v>37</v>
      </c>
      <c r="C69" s="9" t="s">
        <v>38</v>
      </c>
      <c r="D69" s="9" t="s">
        <v>130</v>
      </c>
      <c r="E69" s="9" t="s">
        <v>141</v>
      </c>
      <c r="F69" s="9">
        <v>15</v>
      </c>
      <c r="G69" s="9">
        <v>1.5</v>
      </c>
      <c r="H69" s="9" t="s">
        <v>132</v>
      </c>
      <c r="I69" s="9" t="s">
        <v>133</v>
      </c>
      <c r="J69" s="60">
        <v>40</v>
      </c>
      <c r="K69" s="60">
        <v>294583</v>
      </c>
      <c r="L69" s="60">
        <v>393144</v>
      </c>
      <c r="M69" s="60">
        <v>98561</v>
      </c>
      <c r="N69" s="60">
        <v>98561</v>
      </c>
      <c r="O69" s="61">
        <v>98561</v>
      </c>
      <c r="P69" s="61">
        <v>1</v>
      </c>
      <c r="Q69" s="61">
        <v>273.780666666667</v>
      </c>
      <c r="R69" s="58">
        <v>148.086092515386</v>
      </c>
      <c r="S69" s="58">
        <v>54051.4237681159</v>
      </c>
      <c r="T69" s="58">
        <v>54051.4237681159</v>
      </c>
      <c r="U69" s="58">
        <v>44509.5762318841</v>
      </c>
      <c r="V69" s="63">
        <v>44509.5762318841</v>
      </c>
      <c r="W69" s="63">
        <v>54051.4237681159</v>
      </c>
      <c r="X69" s="64">
        <v>5</v>
      </c>
      <c r="Y69" s="58">
        <v>285.684057971015</v>
      </c>
      <c r="Z69" s="64"/>
      <c r="AA69" s="64"/>
      <c r="AB69" s="58"/>
      <c r="AC69" s="64"/>
      <c r="AD69" s="58"/>
      <c r="AE69" s="64"/>
      <c r="AF69" s="58"/>
      <c r="AG69" s="64"/>
      <c r="AH69" s="58"/>
      <c r="AI69" s="64"/>
      <c r="AJ69" s="58"/>
      <c r="AK69" s="64"/>
      <c r="AL69" s="58"/>
      <c r="AM69" s="64"/>
      <c r="AN69" s="58"/>
      <c r="AO69" s="64"/>
      <c r="AP69" s="58"/>
      <c r="AQ69" s="57">
        <v>44223.892173913</v>
      </c>
      <c r="AR69" s="58">
        <v>44223.892173913</v>
      </c>
    </row>
    <row r="70" ht="82" customHeight="true" spans="1:44">
      <c r="A70" s="9">
        <v>67</v>
      </c>
      <c r="B70" s="9" t="s">
        <v>37</v>
      </c>
      <c r="C70" s="9" t="s">
        <v>38</v>
      </c>
      <c r="D70" s="9" t="s">
        <v>130</v>
      </c>
      <c r="E70" s="9" t="s">
        <v>142</v>
      </c>
      <c r="F70" s="9">
        <v>15</v>
      </c>
      <c r="G70" s="9">
        <v>1.5</v>
      </c>
      <c r="H70" s="9" t="s">
        <v>132</v>
      </c>
      <c r="I70" s="9" t="s">
        <v>133</v>
      </c>
      <c r="J70" s="60">
        <v>40</v>
      </c>
      <c r="K70" s="60">
        <v>295997</v>
      </c>
      <c r="L70" s="60">
        <v>396320</v>
      </c>
      <c r="M70" s="60">
        <v>100323</v>
      </c>
      <c r="N70" s="60">
        <v>100323</v>
      </c>
      <c r="O70" s="61">
        <v>100323</v>
      </c>
      <c r="P70" s="61">
        <v>1</v>
      </c>
      <c r="Q70" s="61">
        <v>278.675</v>
      </c>
      <c r="R70" s="58">
        <v>148.572704400047</v>
      </c>
      <c r="S70" s="58">
        <v>54229.0371060172</v>
      </c>
      <c r="T70" s="58">
        <v>54229.0371060172</v>
      </c>
      <c r="U70" s="58">
        <v>46093.9628939828</v>
      </c>
      <c r="V70" s="63">
        <v>46093.9628939828</v>
      </c>
      <c r="W70" s="63">
        <v>54229.0371060172</v>
      </c>
      <c r="X70" s="64">
        <v>7</v>
      </c>
      <c r="Y70" s="58">
        <v>1724.75071633238</v>
      </c>
      <c r="Z70" s="64"/>
      <c r="AA70" s="64"/>
      <c r="AB70" s="58"/>
      <c r="AC70" s="64"/>
      <c r="AD70" s="58"/>
      <c r="AE70" s="64"/>
      <c r="AF70" s="58"/>
      <c r="AG70" s="64"/>
      <c r="AH70" s="58"/>
      <c r="AI70" s="64"/>
      <c r="AJ70" s="58"/>
      <c r="AK70" s="64"/>
      <c r="AL70" s="58"/>
      <c r="AM70" s="64"/>
      <c r="AN70" s="58"/>
      <c r="AO70" s="64"/>
      <c r="AP70" s="58"/>
      <c r="AQ70" s="57">
        <v>44369.2121776504</v>
      </c>
      <c r="AR70" s="58">
        <v>44369.2121776504</v>
      </c>
    </row>
    <row r="71" ht="82" customHeight="true" spans="1:44">
      <c r="A71" s="9">
        <v>68</v>
      </c>
      <c r="B71" s="9" t="s">
        <v>37</v>
      </c>
      <c r="C71" s="9" t="s">
        <v>38</v>
      </c>
      <c r="D71" s="9" t="s">
        <v>130</v>
      </c>
      <c r="E71" s="9" t="s">
        <v>143</v>
      </c>
      <c r="F71" s="9">
        <v>10</v>
      </c>
      <c r="G71" s="9">
        <v>1.5</v>
      </c>
      <c r="H71" s="9" t="s">
        <v>132</v>
      </c>
      <c r="I71" s="9" t="s">
        <v>133</v>
      </c>
      <c r="J71" s="60">
        <v>40</v>
      </c>
      <c r="K71" s="60">
        <v>728915</v>
      </c>
      <c r="L71" s="60">
        <v>828247</v>
      </c>
      <c r="M71" s="60">
        <v>99332</v>
      </c>
      <c r="N71" s="60">
        <v>99332</v>
      </c>
      <c r="O71" s="61">
        <v>99332</v>
      </c>
      <c r="P71" s="61">
        <v>1</v>
      </c>
      <c r="Q71" s="61">
        <v>275.922333333333</v>
      </c>
      <c r="R71" s="58">
        <v>148.815656705223</v>
      </c>
      <c r="S71" s="58">
        <v>54317.7146974063</v>
      </c>
      <c r="T71" s="58">
        <v>54317.7146974063</v>
      </c>
      <c r="U71" s="58">
        <v>45014.2853025937</v>
      </c>
      <c r="V71" s="63">
        <v>45014.2853025937</v>
      </c>
      <c r="W71" s="63">
        <v>54317.7146974063</v>
      </c>
      <c r="X71" s="64">
        <v>38</v>
      </c>
      <c r="Y71" s="58">
        <v>572.518731988472</v>
      </c>
      <c r="Z71" s="64"/>
      <c r="AA71" s="64"/>
      <c r="AB71" s="58"/>
      <c r="AC71" s="64"/>
      <c r="AD71" s="58"/>
      <c r="AE71" s="64"/>
      <c r="AF71" s="58"/>
      <c r="AG71" s="64"/>
      <c r="AH71" s="58"/>
      <c r="AI71" s="64"/>
      <c r="AJ71" s="58"/>
      <c r="AK71" s="64"/>
      <c r="AL71" s="58"/>
      <c r="AM71" s="64"/>
      <c r="AN71" s="58"/>
      <c r="AO71" s="64"/>
      <c r="AP71" s="58"/>
      <c r="AQ71" s="57">
        <v>44441.7665706052</v>
      </c>
      <c r="AR71" s="58">
        <v>44441.7665706052</v>
      </c>
    </row>
    <row r="72" ht="82" customHeight="true" spans="1:44">
      <c r="A72" s="9">
        <v>69</v>
      </c>
      <c r="B72" s="9" t="s">
        <v>37</v>
      </c>
      <c r="C72" s="9" t="s">
        <v>38</v>
      </c>
      <c r="D72" s="9" t="s">
        <v>130</v>
      </c>
      <c r="E72" s="9" t="s">
        <v>144</v>
      </c>
      <c r="F72" s="9">
        <v>10</v>
      </c>
      <c r="G72" s="9">
        <v>1.5</v>
      </c>
      <c r="H72" s="9" t="s">
        <v>132</v>
      </c>
      <c r="I72" s="9" t="s">
        <v>133</v>
      </c>
      <c r="J72" s="60">
        <v>40</v>
      </c>
      <c r="K72" s="60">
        <v>723929</v>
      </c>
      <c r="L72" s="60">
        <v>824515</v>
      </c>
      <c r="M72" s="60">
        <v>100586</v>
      </c>
      <c r="N72" s="60">
        <v>100586</v>
      </c>
      <c r="O72" s="61">
        <v>100586</v>
      </c>
      <c r="P72" s="61">
        <v>1</v>
      </c>
      <c r="Q72" s="61">
        <v>279.405666666667</v>
      </c>
      <c r="R72" s="58">
        <v>151.134893933464</v>
      </c>
      <c r="S72" s="58">
        <v>55164.2362857143</v>
      </c>
      <c r="T72" s="58">
        <v>55164.2362857143</v>
      </c>
      <c r="U72" s="58">
        <v>45421.7637142857</v>
      </c>
      <c r="V72" s="63">
        <v>45421.7637142857</v>
      </c>
      <c r="W72" s="63">
        <v>55164.2362857143</v>
      </c>
      <c r="X72" s="64">
        <v>1</v>
      </c>
      <c r="Y72" s="58">
        <v>287.388571428571</v>
      </c>
      <c r="Z72" s="64"/>
      <c r="AA72" s="64"/>
      <c r="AB72" s="58"/>
      <c r="AC72" s="64"/>
      <c r="AD72" s="58"/>
      <c r="AE72" s="64"/>
      <c r="AF72" s="58"/>
      <c r="AG72" s="64"/>
      <c r="AH72" s="58"/>
      <c r="AI72" s="64"/>
      <c r="AJ72" s="58"/>
      <c r="AK72" s="64"/>
      <c r="AL72" s="58"/>
      <c r="AM72" s="64"/>
      <c r="AN72" s="58"/>
      <c r="AO72" s="64"/>
      <c r="AP72" s="58"/>
      <c r="AQ72" s="57">
        <v>45134.3751428571</v>
      </c>
      <c r="AR72" s="58">
        <v>45134.3751428571</v>
      </c>
    </row>
    <row r="73" ht="82" customHeight="true" spans="1:44">
      <c r="A73" s="9">
        <v>70</v>
      </c>
      <c r="B73" s="9" t="s">
        <v>37</v>
      </c>
      <c r="C73" s="9" t="s">
        <v>38</v>
      </c>
      <c r="D73" s="9" t="s">
        <v>130</v>
      </c>
      <c r="E73" s="9" t="s">
        <v>145</v>
      </c>
      <c r="F73" s="9">
        <v>10</v>
      </c>
      <c r="G73" s="9">
        <v>1.5</v>
      </c>
      <c r="H73" s="9" t="s">
        <v>132</v>
      </c>
      <c r="I73" s="9" t="s">
        <v>133</v>
      </c>
      <c r="J73" s="60">
        <v>40</v>
      </c>
      <c r="K73" s="60">
        <v>699042</v>
      </c>
      <c r="L73" s="60">
        <v>798390</v>
      </c>
      <c r="M73" s="60">
        <v>99348</v>
      </c>
      <c r="N73" s="60">
        <v>99348</v>
      </c>
      <c r="O73" s="61">
        <v>99348</v>
      </c>
      <c r="P73" s="61">
        <v>1</v>
      </c>
      <c r="Q73" s="61">
        <v>275.966666666667</v>
      </c>
      <c r="R73" s="58">
        <v>149.269799667432</v>
      </c>
      <c r="S73" s="58">
        <v>54483.4768786127</v>
      </c>
      <c r="T73" s="58">
        <v>54483.4768786127</v>
      </c>
      <c r="U73" s="58">
        <v>44864.5231213873</v>
      </c>
      <c r="V73" s="63">
        <v>44864.5231213873</v>
      </c>
      <c r="W73" s="63">
        <v>54483.4768786127</v>
      </c>
      <c r="X73" s="64">
        <v>1</v>
      </c>
      <c r="Y73" s="58">
        <v>287.132947976879</v>
      </c>
      <c r="Z73" s="64"/>
      <c r="AA73" s="64"/>
      <c r="AB73" s="58"/>
      <c r="AC73" s="64"/>
      <c r="AD73" s="58"/>
      <c r="AE73" s="64"/>
      <c r="AF73" s="58"/>
      <c r="AG73" s="64"/>
      <c r="AH73" s="58"/>
      <c r="AI73" s="64"/>
      <c r="AJ73" s="58"/>
      <c r="AK73" s="64"/>
      <c r="AL73" s="58"/>
      <c r="AM73" s="64"/>
      <c r="AN73" s="58"/>
      <c r="AO73" s="64"/>
      <c r="AP73" s="58"/>
      <c r="AQ73" s="57">
        <v>44577.3901734104</v>
      </c>
      <c r="AR73" s="58">
        <v>44577.3901734104</v>
      </c>
    </row>
    <row r="74" ht="82" customHeight="true" spans="1:44">
      <c r="A74" s="9">
        <v>71</v>
      </c>
      <c r="B74" s="9" t="s">
        <v>37</v>
      </c>
      <c r="C74" s="9" t="s">
        <v>38</v>
      </c>
      <c r="D74" s="9" t="s">
        <v>130</v>
      </c>
      <c r="E74" s="9" t="s">
        <v>146</v>
      </c>
      <c r="F74" s="9">
        <v>19</v>
      </c>
      <c r="G74" s="9">
        <v>1.5</v>
      </c>
      <c r="H74" s="9" t="s">
        <v>132</v>
      </c>
      <c r="I74" s="9" t="s">
        <v>133</v>
      </c>
      <c r="J74" s="60">
        <v>40</v>
      </c>
      <c r="K74" s="60">
        <v>505712</v>
      </c>
      <c r="L74" s="60">
        <v>605693</v>
      </c>
      <c r="M74" s="60">
        <v>99981</v>
      </c>
      <c r="N74" s="60">
        <v>99981</v>
      </c>
      <c r="O74" s="61">
        <v>99981</v>
      </c>
      <c r="P74" s="61">
        <v>1</v>
      </c>
      <c r="Q74" s="61">
        <v>273.920547945205</v>
      </c>
      <c r="R74" s="58">
        <v>150.656301369863</v>
      </c>
      <c r="S74" s="58">
        <v>54989.55</v>
      </c>
      <c r="T74" s="58">
        <v>54989.55</v>
      </c>
      <c r="U74" s="58">
        <v>44991.45</v>
      </c>
      <c r="V74" s="63">
        <v>44991.45</v>
      </c>
      <c r="W74" s="63">
        <v>54989.55</v>
      </c>
      <c r="X74" s="64">
        <v>0</v>
      </c>
      <c r="Y74" s="58">
        <v>0</v>
      </c>
      <c r="Z74" s="64"/>
      <c r="AA74" s="64"/>
      <c r="AB74" s="58"/>
      <c r="AC74" s="64"/>
      <c r="AD74" s="58"/>
      <c r="AE74" s="64"/>
      <c r="AF74" s="58"/>
      <c r="AG74" s="64"/>
      <c r="AH74" s="58"/>
      <c r="AI74" s="64"/>
      <c r="AJ74" s="58"/>
      <c r="AK74" s="64"/>
      <c r="AL74" s="58"/>
      <c r="AM74" s="64"/>
      <c r="AN74" s="58"/>
      <c r="AO74" s="64"/>
      <c r="AP74" s="58"/>
      <c r="AQ74" s="57">
        <v>44991.45</v>
      </c>
      <c r="AR74" s="58">
        <v>44991.45</v>
      </c>
    </row>
    <row r="75" ht="82" customHeight="true" spans="1:44">
      <c r="A75" s="9">
        <v>72</v>
      </c>
      <c r="B75" s="9" t="s">
        <v>37</v>
      </c>
      <c r="C75" s="9" t="s">
        <v>38</v>
      </c>
      <c r="D75" s="9" t="s">
        <v>130</v>
      </c>
      <c r="E75" s="9" t="s">
        <v>147</v>
      </c>
      <c r="F75" s="9">
        <v>19</v>
      </c>
      <c r="G75" s="9">
        <v>1.5</v>
      </c>
      <c r="H75" s="9" t="s">
        <v>132</v>
      </c>
      <c r="I75" s="9" t="s">
        <v>133</v>
      </c>
      <c r="J75" s="60">
        <v>40</v>
      </c>
      <c r="K75" s="60">
        <v>506970</v>
      </c>
      <c r="L75" s="60">
        <v>606805</v>
      </c>
      <c r="M75" s="60">
        <v>99835</v>
      </c>
      <c r="N75" s="60">
        <v>99835</v>
      </c>
      <c r="O75" s="61">
        <v>99835</v>
      </c>
      <c r="P75" s="61">
        <v>1</v>
      </c>
      <c r="Q75" s="61">
        <v>273.520547945205</v>
      </c>
      <c r="R75" s="58">
        <v>150.436301369863</v>
      </c>
      <c r="S75" s="58">
        <v>54909.25</v>
      </c>
      <c r="T75" s="58">
        <v>54909.25</v>
      </c>
      <c r="U75" s="58">
        <v>44925.75</v>
      </c>
      <c r="V75" s="63">
        <v>44925.75</v>
      </c>
      <c r="W75" s="63">
        <v>54909.25</v>
      </c>
      <c r="X75" s="64">
        <v>0</v>
      </c>
      <c r="Y75" s="58">
        <v>0</v>
      </c>
      <c r="Z75" s="64"/>
      <c r="AA75" s="64"/>
      <c r="AB75" s="58"/>
      <c r="AC75" s="64"/>
      <c r="AD75" s="58"/>
      <c r="AE75" s="64"/>
      <c r="AF75" s="58"/>
      <c r="AG75" s="64"/>
      <c r="AH75" s="58"/>
      <c r="AI75" s="64"/>
      <c r="AJ75" s="58"/>
      <c r="AK75" s="64"/>
      <c r="AL75" s="58"/>
      <c r="AM75" s="64"/>
      <c r="AN75" s="58"/>
      <c r="AO75" s="64"/>
      <c r="AP75" s="58"/>
      <c r="AQ75" s="57">
        <v>44925.75</v>
      </c>
      <c r="AR75" s="58">
        <v>44925.75</v>
      </c>
    </row>
    <row r="76" ht="82" customHeight="true" spans="1:44">
      <c r="A76" s="9">
        <v>73</v>
      </c>
      <c r="B76" s="9" t="s">
        <v>37</v>
      </c>
      <c r="C76" s="9" t="s">
        <v>38</v>
      </c>
      <c r="D76" s="9" t="s">
        <v>130</v>
      </c>
      <c r="E76" s="9" t="s">
        <v>148</v>
      </c>
      <c r="F76" s="9">
        <v>15</v>
      </c>
      <c r="G76" s="9">
        <v>1.5</v>
      </c>
      <c r="H76" s="9" t="s">
        <v>132</v>
      </c>
      <c r="I76" s="9" t="s">
        <v>133</v>
      </c>
      <c r="J76" s="60">
        <v>40</v>
      </c>
      <c r="K76" s="60">
        <v>295147</v>
      </c>
      <c r="L76" s="60">
        <v>394527</v>
      </c>
      <c r="M76" s="60">
        <v>99380</v>
      </c>
      <c r="N76" s="60">
        <v>99380</v>
      </c>
      <c r="O76" s="61">
        <v>99380</v>
      </c>
      <c r="P76" s="61">
        <v>1</v>
      </c>
      <c r="Q76" s="61">
        <v>272.27397260274</v>
      </c>
      <c r="R76" s="58">
        <v>149.750684931507</v>
      </c>
      <c r="S76" s="58">
        <v>54659</v>
      </c>
      <c r="T76" s="58">
        <v>54659</v>
      </c>
      <c r="U76" s="58">
        <v>44721</v>
      </c>
      <c r="V76" s="63">
        <v>44721</v>
      </c>
      <c r="W76" s="63">
        <v>54659</v>
      </c>
      <c r="X76" s="64">
        <v>0</v>
      </c>
      <c r="Y76" s="58">
        <v>0</v>
      </c>
      <c r="Z76" s="64"/>
      <c r="AA76" s="64"/>
      <c r="AB76" s="58"/>
      <c r="AC76" s="64"/>
      <c r="AD76" s="58"/>
      <c r="AE76" s="64"/>
      <c r="AF76" s="58"/>
      <c r="AG76" s="64"/>
      <c r="AH76" s="58"/>
      <c r="AI76" s="64"/>
      <c r="AJ76" s="58"/>
      <c r="AK76" s="64"/>
      <c r="AL76" s="58"/>
      <c r="AM76" s="64"/>
      <c r="AN76" s="58"/>
      <c r="AO76" s="64"/>
      <c r="AP76" s="58"/>
      <c r="AQ76" s="57">
        <v>44721</v>
      </c>
      <c r="AR76" s="58">
        <v>44721</v>
      </c>
    </row>
    <row r="77" ht="82" customHeight="true" spans="1:44">
      <c r="A77" s="9">
        <v>74</v>
      </c>
      <c r="B77" s="9" t="s">
        <v>37</v>
      </c>
      <c r="C77" s="9" t="s">
        <v>38</v>
      </c>
      <c r="D77" s="9" t="s">
        <v>130</v>
      </c>
      <c r="E77" s="9" t="s">
        <v>149</v>
      </c>
      <c r="F77" s="9">
        <v>15</v>
      </c>
      <c r="G77" s="9">
        <v>1.5</v>
      </c>
      <c r="H77" s="9" t="s">
        <v>132</v>
      </c>
      <c r="I77" s="9" t="s">
        <v>133</v>
      </c>
      <c r="J77" s="60">
        <v>40</v>
      </c>
      <c r="K77" s="60">
        <v>294888</v>
      </c>
      <c r="L77" s="60">
        <v>395208</v>
      </c>
      <c r="M77" s="60">
        <v>100320</v>
      </c>
      <c r="N77" s="60">
        <v>100320</v>
      </c>
      <c r="O77" s="61">
        <v>100320</v>
      </c>
      <c r="P77" s="61">
        <v>1</v>
      </c>
      <c r="Q77" s="61">
        <v>274.849315068493</v>
      </c>
      <c r="R77" s="58">
        <v>151.167123287671</v>
      </c>
      <c r="S77" s="58">
        <v>55176</v>
      </c>
      <c r="T77" s="58">
        <v>55176</v>
      </c>
      <c r="U77" s="58">
        <v>45144</v>
      </c>
      <c r="V77" s="63">
        <v>45144</v>
      </c>
      <c r="W77" s="63">
        <v>55176</v>
      </c>
      <c r="X77" s="64">
        <v>0</v>
      </c>
      <c r="Y77" s="58">
        <v>0</v>
      </c>
      <c r="Z77" s="64"/>
      <c r="AA77" s="64"/>
      <c r="AB77" s="58"/>
      <c r="AC77" s="64"/>
      <c r="AD77" s="58"/>
      <c r="AE77" s="64"/>
      <c r="AF77" s="58"/>
      <c r="AG77" s="64"/>
      <c r="AH77" s="58"/>
      <c r="AI77" s="64"/>
      <c r="AJ77" s="58"/>
      <c r="AK77" s="64"/>
      <c r="AL77" s="58"/>
      <c r="AM77" s="64"/>
      <c r="AN77" s="58"/>
      <c r="AO77" s="64"/>
      <c r="AP77" s="58"/>
      <c r="AQ77" s="57">
        <v>45144</v>
      </c>
      <c r="AR77" s="58">
        <v>45144</v>
      </c>
    </row>
    <row r="78" ht="82" customHeight="true" spans="1:44">
      <c r="A78" s="9">
        <v>75</v>
      </c>
      <c r="B78" s="9" t="s">
        <v>37</v>
      </c>
      <c r="C78" s="9" t="s">
        <v>38</v>
      </c>
      <c r="D78" s="9" t="s">
        <v>130</v>
      </c>
      <c r="E78" s="9" t="s">
        <v>150</v>
      </c>
      <c r="F78" s="9">
        <v>15</v>
      </c>
      <c r="G78" s="9">
        <v>1.5</v>
      </c>
      <c r="H78" s="9" t="s">
        <v>132</v>
      </c>
      <c r="I78" s="9" t="s">
        <v>133</v>
      </c>
      <c r="J78" s="60">
        <v>40</v>
      </c>
      <c r="K78" s="60">
        <v>295669</v>
      </c>
      <c r="L78" s="60">
        <v>395759</v>
      </c>
      <c r="M78" s="60">
        <v>100090</v>
      </c>
      <c r="N78" s="60">
        <v>100090</v>
      </c>
      <c r="O78" s="61">
        <v>100090</v>
      </c>
      <c r="P78" s="61">
        <v>1</v>
      </c>
      <c r="Q78" s="61">
        <v>274.219178082192</v>
      </c>
      <c r="R78" s="58">
        <v>150.820547945205</v>
      </c>
      <c r="S78" s="58">
        <v>55049.5</v>
      </c>
      <c r="T78" s="58">
        <v>55049.5</v>
      </c>
      <c r="U78" s="58">
        <v>45040.5</v>
      </c>
      <c r="V78" s="63">
        <v>45040.5</v>
      </c>
      <c r="W78" s="63">
        <v>55049.5</v>
      </c>
      <c r="X78" s="64">
        <v>0</v>
      </c>
      <c r="Y78" s="58">
        <v>0</v>
      </c>
      <c r="Z78" s="64"/>
      <c r="AA78" s="64"/>
      <c r="AB78" s="58"/>
      <c r="AC78" s="64"/>
      <c r="AD78" s="58"/>
      <c r="AE78" s="64"/>
      <c r="AF78" s="58"/>
      <c r="AG78" s="64"/>
      <c r="AH78" s="58"/>
      <c r="AI78" s="64"/>
      <c r="AJ78" s="58"/>
      <c r="AK78" s="64"/>
      <c r="AL78" s="58"/>
      <c r="AM78" s="64"/>
      <c r="AN78" s="58"/>
      <c r="AO78" s="64"/>
      <c r="AP78" s="58"/>
      <c r="AQ78" s="57">
        <v>45040.5</v>
      </c>
      <c r="AR78" s="58">
        <v>45040.5</v>
      </c>
    </row>
    <row r="79" ht="82" customHeight="true" spans="1:44">
      <c r="A79" s="9">
        <v>76</v>
      </c>
      <c r="B79" s="9" t="s">
        <v>37</v>
      </c>
      <c r="C79" s="9" t="s">
        <v>38</v>
      </c>
      <c r="D79" s="9" t="s">
        <v>130</v>
      </c>
      <c r="E79" s="9" t="s">
        <v>151</v>
      </c>
      <c r="F79" s="9">
        <v>10</v>
      </c>
      <c r="G79" s="9">
        <v>1.5</v>
      </c>
      <c r="H79" s="9" t="s">
        <v>132</v>
      </c>
      <c r="I79" s="9" t="s">
        <v>133</v>
      </c>
      <c r="J79" s="60">
        <v>40</v>
      </c>
      <c r="K79" s="60">
        <v>699596</v>
      </c>
      <c r="L79" s="60">
        <v>799019</v>
      </c>
      <c r="M79" s="60">
        <v>99423</v>
      </c>
      <c r="N79" s="60">
        <v>99423</v>
      </c>
      <c r="O79" s="61">
        <v>99423</v>
      </c>
      <c r="P79" s="61">
        <v>1</v>
      </c>
      <c r="Q79" s="61">
        <v>272.391780821918</v>
      </c>
      <c r="R79" s="58">
        <v>149.815479452055</v>
      </c>
      <c r="S79" s="58">
        <v>54682.65</v>
      </c>
      <c r="T79" s="58">
        <v>54682.65</v>
      </c>
      <c r="U79" s="58">
        <v>44740.35</v>
      </c>
      <c r="V79" s="63">
        <v>44740.35</v>
      </c>
      <c r="W79" s="63">
        <v>54682.65</v>
      </c>
      <c r="X79" s="64">
        <v>0</v>
      </c>
      <c r="Y79" s="58">
        <v>0</v>
      </c>
      <c r="Z79" s="64"/>
      <c r="AA79" s="64"/>
      <c r="AB79" s="58"/>
      <c r="AC79" s="64"/>
      <c r="AD79" s="58"/>
      <c r="AE79" s="64"/>
      <c r="AF79" s="58"/>
      <c r="AG79" s="64"/>
      <c r="AH79" s="58"/>
      <c r="AI79" s="64"/>
      <c r="AJ79" s="58"/>
      <c r="AK79" s="64"/>
      <c r="AL79" s="58"/>
      <c r="AM79" s="64"/>
      <c r="AN79" s="58"/>
      <c r="AO79" s="64"/>
      <c r="AP79" s="58"/>
      <c r="AQ79" s="57">
        <v>44740.35</v>
      </c>
      <c r="AR79" s="58">
        <v>44740.35</v>
      </c>
    </row>
    <row r="80" ht="82" customHeight="true" spans="1:44">
      <c r="A80" s="9">
        <v>77</v>
      </c>
      <c r="B80" s="9" t="s">
        <v>37</v>
      </c>
      <c r="C80" s="9" t="s">
        <v>38</v>
      </c>
      <c r="D80" s="9" t="s">
        <v>130</v>
      </c>
      <c r="E80" s="9" t="s">
        <v>152</v>
      </c>
      <c r="F80" s="9">
        <v>10</v>
      </c>
      <c r="G80" s="9">
        <v>1.5</v>
      </c>
      <c r="H80" s="9" t="s">
        <v>132</v>
      </c>
      <c r="I80" s="9" t="s">
        <v>133</v>
      </c>
      <c r="J80" s="60">
        <v>40</v>
      </c>
      <c r="K80" s="60">
        <v>694803</v>
      </c>
      <c r="L80" s="60">
        <v>793745</v>
      </c>
      <c r="M80" s="60">
        <v>98943</v>
      </c>
      <c r="N80" s="60">
        <v>98943</v>
      </c>
      <c r="O80" s="61">
        <v>98943</v>
      </c>
      <c r="P80" s="61">
        <v>1</v>
      </c>
      <c r="Q80" s="61">
        <v>271.076712328767</v>
      </c>
      <c r="R80" s="58">
        <v>149.092191780822</v>
      </c>
      <c r="S80" s="58">
        <v>54418.65</v>
      </c>
      <c r="T80" s="58">
        <v>54418.65</v>
      </c>
      <c r="U80" s="58">
        <v>44524.35</v>
      </c>
      <c r="V80" s="63">
        <v>44524.35</v>
      </c>
      <c r="W80" s="63">
        <v>54418.65</v>
      </c>
      <c r="X80" s="64">
        <v>0</v>
      </c>
      <c r="Y80" s="58">
        <v>0</v>
      </c>
      <c r="Z80" s="64"/>
      <c r="AA80" s="64"/>
      <c r="AB80" s="58"/>
      <c r="AC80" s="64"/>
      <c r="AD80" s="58"/>
      <c r="AE80" s="64"/>
      <c r="AF80" s="58"/>
      <c r="AG80" s="64"/>
      <c r="AH80" s="58"/>
      <c r="AI80" s="64"/>
      <c r="AJ80" s="58"/>
      <c r="AK80" s="64"/>
      <c r="AL80" s="58"/>
      <c r="AM80" s="64"/>
      <c r="AN80" s="58"/>
      <c r="AO80" s="64"/>
      <c r="AP80" s="58"/>
      <c r="AQ80" s="57">
        <v>44524.35</v>
      </c>
      <c r="AR80" s="58">
        <v>44524.35</v>
      </c>
    </row>
    <row r="81" ht="82" customHeight="true" spans="1:44">
      <c r="A81" s="9">
        <v>78</v>
      </c>
      <c r="B81" s="66" t="s">
        <v>37</v>
      </c>
      <c r="C81" s="66" t="s">
        <v>153</v>
      </c>
      <c r="D81" s="66" t="s">
        <v>154</v>
      </c>
      <c r="E81" s="9" t="s">
        <v>155</v>
      </c>
      <c r="F81" s="66">
        <v>11</v>
      </c>
      <c r="G81" s="67">
        <v>1</v>
      </c>
      <c r="H81" s="9" t="s">
        <v>156</v>
      </c>
      <c r="I81" s="9" t="s">
        <v>157</v>
      </c>
      <c r="J81" s="60">
        <v>24</v>
      </c>
      <c r="K81" s="60">
        <v>212336</v>
      </c>
      <c r="L81" s="60">
        <v>224618</v>
      </c>
      <c r="M81" s="60">
        <v>12282</v>
      </c>
      <c r="N81" s="60">
        <v>12282</v>
      </c>
      <c r="O81" s="61">
        <v>12282</v>
      </c>
      <c r="P81" s="61">
        <v>1</v>
      </c>
      <c r="Q81" s="61">
        <v>40.94</v>
      </c>
      <c r="R81" s="69">
        <v>78.23</v>
      </c>
      <c r="S81" s="69">
        <v>10560.94</v>
      </c>
      <c r="T81" s="69">
        <v>10560.94</v>
      </c>
      <c r="U81" s="69">
        <v>1721.06</v>
      </c>
      <c r="V81" s="70">
        <v>1721.06</v>
      </c>
      <c r="W81" s="70">
        <v>10560.94</v>
      </c>
      <c r="X81" s="71">
        <v>22</v>
      </c>
      <c r="Y81" s="69">
        <v>1721.06</v>
      </c>
      <c r="Z81" s="71"/>
      <c r="AA81" s="71"/>
      <c r="AB81" s="69"/>
      <c r="AC81" s="71"/>
      <c r="AD81" s="69"/>
      <c r="AE81" s="71"/>
      <c r="AF81" s="69"/>
      <c r="AG81" s="71"/>
      <c r="AH81" s="69"/>
      <c r="AI81" s="71"/>
      <c r="AJ81" s="69"/>
      <c r="AK81" s="71"/>
      <c r="AL81" s="69"/>
      <c r="AM81" s="71"/>
      <c r="AN81" s="69"/>
      <c r="AO81" s="71"/>
      <c r="AP81" s="69"/>
      <c r="AQ81" s="71"/>
      <c r="AR81" s="69"/>
    </row>
    <row r="82" ht="82" customHeight="true" spans="1:44">
      <c r="A82" s="9">
        <v>79</v>
      </c>
      <c r="B82" s="66" t="s">
        <v>37</v>
      </c>
      <c r="C82" s="66" t="s">
        <v>153</v>
      </c>
      <c r="D82" s="66" t="s">
        <v>154</v>
      </c>
      <c r="E82" s="9" t="s">
        <v>158</v>
      </c>
      <c r="F82" s="66">
        <v>11</v>
      </c>
      <c r="G82" s="67">
        <v>1</v>
      </c>
      <c r="H82" s="9" t="s">
        <v>159</v>
      </c>
      <c r="I82" s="9" t="s">
        <v>160</v>
      </c>
      <c r="J82" s="60">
        <v>24</v>
      </c>
      <c r="K82" s="60">
        <v>553096</v>
      </c>
      <c r="L82" s="60">
        <v>562016</v>
      </c>
      <c r="M82" s="60">
        <v>8920</v>
      </c>
      <c r="N82" s="60">
        <v>8920</v>
      </c>
      <c r="O82" s="61">
        <v>8920</v>
      </c>
      <c r="P82" s="61">
        <v>1</v>
      </c>
      <c r="Q82" s="61">
        <v>29.7333333333333</v>
      </c>
      <c r="R82" s="69">
        <v>89.2</v>
      </c>
      <c r="S82" s="69">
        <v>8830.8</v>
      </c>
      <c r="T82" s="69">
        <v>8830.8</v>
      </c>
      <c r="U82" s="69">
        <v>89.2000000000007</v>
      </c>
      <c r="V82" s="70">
        <v>89.2000000000007</v>
      </c>
      <c r="W82" s="70">
        <v>8830.8</v>
      </c>
      <c r="X82" s="71">
        <v>1</v>
      </c>
      <c r="Y82" s="69">
        <v>89.2000000000007</v>
      </c>
      <c r="Z82" s="71"/>
      <c r="AA82" s="71"/>
      <c r="AB82" s="69"/>
      <c r="AC82" s="71"/>
      <c r="AD82" s="69"/>
      <c r="AE82" s="71"/>
      <c r="AF82" s="69"/>
      <c r="AG82" s="71"/>
      <c r="AH82" s="69"/>
      <c r="AI82" s="71"/>
      <c r="AJ82" s="69"/>
      <c r="AK82" s="71"/>
      <c r="AL82" s="69"/>
      <c r="AM82" s="71"/>
      <c r="AN82" s="69"/>
      <c r="AO82" s="71"/>
      <c r="AP82" s="69"/>
      <c r="AQ82" s="71"/>
      <c r="AR82" s="69"/>
    </row>
    <row r="83" ht="82" customHeight="true" spans="1:44">
      <c r="A83" s="9">
        <v>80</v>
      </c>
      <c r="B83" s="66" t="s">
        <v>37</v>
      </c>
      <c r="C83" s="66" t="s">
        <v>153</v>
      </c>
      <c r="D83" s="66" t="s">
        <v>154</v>
      </c>
      <c r="E83" s="9" t="s">
        <v>161</v>
      </c>
      <c r="F83" s="66">
        <v>11</v>
      </c>
      <c r="G83" s="67">
        <v>1</v>
      </c>
      <c r="H83" s="9" t="s">
        <v>162</v>
      </c>
      <c r="I83" s="9" t="s">
        <v>163</v>
      </c>
      <c r="J83" s="60">
        <v>20</v>
      </c>
      <c r="K83" s="60">
        <v>292194</v>
      </c>
      <c r="L83" s="60">
        <v>305428</v>
      </c>
      <c r="M83" s="60">
        <v>13234</v>
      </c>
      <c r="N83" s="60">
        <v>13234</v>
      </c>
      <c r="O83" s="61">
        <v>13234</v>
      </c>
      <c r="P83" s="61">
        <v>1</v>
      </c>
      <c r="Q83" s="61">
        <v>44.1133333333333</v>
      </c>
      <c r="R83" s="69">
        <v>69.29</v>
      </c>
      <c r="S83" s="69">
        <v>12541.1</v>
      </c>
      <c r="T83" s="69">
        <v>12541.1</v>
      </c>
      <c r="U83" s="69">
        <v>692.9</v>
      </c>
      <c r="V83" s="70">
        <v>692.9</v>
      </c>
      <c r="W83" s="70">
        <v>12541.1</v>
      </c>
      <c r="X83" s="71">
        <v>10</v>
      </c>
      <c r="Y83" s="69">
        <v>692.9</v>
      </c>
      <c r="Z83" s="71"/>
      <c r="AA83" s="71"/>
      <c r="AB83" s="69"/>
      <c r="AC83" s="71"/>
      <c r="AD83" s="69"/>
      <c r="AE83" s="71"/>
      <c r="AF83" s="69"/>
      <c r="AG83" s="71"/>
      <c r="AH83" s="69"/>
      <c r="AI83" s="71"/>
      <c r="AJ83" s="69"/>
      <c r="AK83" s="71"/>
      <c r="AL83" s="69"/>
      <c r="AM83" s="71"/>
      <c r="AN83" s="69"/>
      <c r="AO83" s="71"/>
      <c r="AP83" s="69"/>
      <c r="AQ83" s="71"/>
      <c r="AR83" s="69"/>
    </row>
    <row r="84" ht="82" customHeight="true" spans="1:44">
      <c r="A84" s="9">
        <v>81</v>
      </c>
      <c r="B84" s="66" t="s">
        <v>37</v>
      </c>
      <c r="C84" s="66" t="s">
        <v>153</v>
      </c>
      <c r="D84" s="66" t="s">
        <v>154</v>
      </c>
      <c r="E84" s="9" t="s">
        <v>164</v>
      </c>
      <c r="F84" s="66">
        <v>11</v>
      </c>
      <c r="G84" s="67">
        <v>1</v>
      </c>
      <c r="H84" s="9" t="s">
        <v>165</v>
      </c>
      <c r="I84" s="9" t="s">
        <v>166</v>
      </c>
      <c r="J84" s="60">
        <v>24</v>
      </c>
      <c r="K84" s="60">
        <v>565735</v>
      </c>
      <c r="L84" s="60">
        <v>572665</v>
      </c>
      <c r="M84" s="60">
        <v>6930</v>
      </c>
      <c r="N84" s="60">
        <v>6930</v>
      </c>
      <c r="O84" s="61">
        <v>6930</v>
      </c>
      <c r="P84" s="61">
        <v>1</v>
      </c>
      <c r="Q84" s="61">
        <v>23.1</v>
      </c>
      <c r="R84" s="69">
        <v>97.61</v>
      </c>
      <c r="S84" s="69">
        <v>6734.78</v>
      </c>
      <c r="T84" s="69">
        <v>6734.78</v>
      </c>
      <c r="U84" s="69">
        <v>195.22</v>
      </c>
      <c r="V84" s="70">
        <v>195.22</v>
      </c>
      <c r="W84" s="70">
        <v>6734.78</v>
      </c>
      <c r="X84" s="71">
        <v>2</v>
      </c>
      <c r="Y84" s="69">
        <v>195.22</v>
      </c>
      <c r="Z84" s="71"/>
      <c r="AA84" s="71"/>
      <c r="AB84" s="69"/>
      <c r="AC84" s="71"/>
      <c r="AD84" s="69"/>
      <c r="AE84" s="71"/>
      <c r="AF84" s="69"/>
      <c r="AG84" s="71"/>
      <c r="AH84" s="69"/>
      <c r="AI84" s="71"/>
      <c r="AJ84" s="69"/>
      <c r="AK84" s="71"/>
      <c r="AL84" s="69"/>
      <c r="AM84" s="71"/>
      <c r="AN84" s="69"/>
      <c r="AO84" s="71"/>
      <c r="AP84" s="69"/>
      <c r="AQ84" s="71"/>
      <c r="AR84" s="69"/>
    </row>
    <row r="85" ht="82" customHeight="true" spans="1:44">
      <c r="A85" s="9">
        <v>82</v>
      </c>
      <c r="B85" s="66" t="s">
        <v>37</v>
      </c>
      <c r="C85" s="66" t="s">
        <v>153</v>
      </c>
      <c r="D85" s="66" t="s">
        <v>154</v>
      </c>
      <c r="E85" s="9" t="s">
        <v>167</v>
      </c>
      <c r="F85" s="66">
        <v>14</v>
      </c>
      <c r="G85" s="67">
        <v>1</v>
      </c>
      <c r="H85" s="9" t="s">
        <v>168</v>
      </c>
      <c r="I85" s="9" t="s">
        <v>169</v>
      </c>
      <c r="J85" s="60">
        <v>20</v>
      </c>
      <c r="K85" s="60">
        <v>217861</v>
      </c>
      <c r="L85" s="60">
        <v>233142</v>
      </c>
      <c r="M85" s="60">
        <v>15281</v>
      </c>
      <c r="N85" s="60">
        <v>15281</v>
      </c>
      <c r="O85" s="61">
        <v>15281</v>
      </c>
      <c r="P85" s="61">
        <v>1</v>
      </c>
      <c r="Q85" s="61">
        <v>50.9366666666667</v>
      </c>
      <c r="R85" s="69">
        <v>99.23</v>
      </c>
      <c r="S85" s="69">
        <v>10319.5</v>
      </c>
      <c r="T85" s="69">
        <v>10319.5</v>
      </c>
      <c r="U85" s="69">
        <v>4961.5</v>
      </c>
      <c r="V85" s="70">
        <v>4961.5</v>
      </c>
      <c r="W85" s="70">
        <v>10319.5</v>
      </c>
      <c r="X85" s="71">
        <v>50</v>
      </c>
      <c r="Y85" s="69">
        <v>4961.5</v>
      </c>
      <c r="Z85" s="71"/>
      <c r="AA85" s="71"/>
      <c r="AB85" s="69"/>
      <c r="AC85" s="71"/>
      <c r="AD85" s="69"/>
      <c r="AE85" s="71"/>
      <c r="AF85" s="69"/>
      <c r="AG85" s="71"/>
      <c r="AH85" s="69"/>
      <c r="AI85" s="71"/>
      <c r="AJ85" s="69"/>
      <c r="AK85" s="71"/>
      <c r="AL85" s="69"/>
      <c r="AM85" s="71"/>
      <c r="AN85" s="69"/>
      <c r="AO85" s="71"/>
      <c r="AP85" s="69"/>
      <c r="AQ85" s="71"/>
      <c r="AR85" s="69"/>
    </row>
    <row r="86" ht="82" customHeight="true" spans="1:44">
      <c r="A86" s="9">
        <v>83</v>
      </c>
      <c r="B86" s="66" t="s">
        <v>37</v>
      </c>
      <c r="C86" s="66" t="s">
        <v>153</v>
      </c>
      <c r="D86" s="66" t="s">
        <v>154</v>
      </c>
      <c r="E86" s="9" t="s">
        <v>170</v>
      </c>
      <c r="F86" s="66">
        <v>9</v>
      </c>
      <c r="G86" s="67">
        <v>1</v>
      </c>
      <c r="H86" s="9" t="s">
        <v>171</v>
      </c>
      <c r="I86" s="9" t="s">
        <v>172</v>
      </c>
      <c r="J86" s="60">
        <v>24</v>
      </c>
      <c r="K86" s="60">
        <v>304700</v>
      </c>
      <c r="L86" s="60">
        <v>319442</v>
      </c>
      <c r="M86" s="60">
        <v>14742</v>
      </c>
      <c r="N86" s="60">
        <v>14742</v>
      </c>
      <c r="O86" s="61">
        <v>14742</v>
      </c>
      <c r="P86" s="61">
        <v>1</v>
      </c>
      <c r="Q86" s="61">
        <v>49.14</v>
      </c>
      <c r="R86" s="69">
        <v>67.01</v>
      </c>
      <c r="S86" s="69">
        <v>14540.97</v>
      </c>
      <c r="T86" s="69">
        <v>14540.97</v>
      </c>
      <c r="U86" s="69">
        <v>201.030000000001</v>
      </c>
      <c r="V86" s="70">
        <v>201.030000000001</v>
      </c>
      <c r="W86" s="70">
        <v>14540.97</v>
      </c>
      <c r="X86" s="71">
        <v>3</v>
      </c>
      <c r="Y86" s="69">
        <v>201.030000000001</v>
      </c>
      <c r="Z86" s="71"/>
      <c r="AA86" s="71"/>
      <c r="AB86" s="69"/>
      <c r="AC86" s="71"/>
      <c r="AD86" s="69"/>
      <c r="AE86" s="71"/>
      <c r="AF86" s="69"/>
      <c r="AG86" s="71"/>
      <c r="AH86" s="69"/>
      <c r="AI86" s="71"/>
      <c r="AJ86" s="69"/>
      <c r="AK86" s="71"/>
      <c r="AL86" s="69"/>
      <c r="AM86" s="71"/>
      <c r="AN86" s="69"/>
      <c r="AO86" s="71"/>
      <c r="AP86" s="69"/>
      <c r="AQ86" s="71"/>
      <c r="AR86" s="69"/>
    </row>
    <row r="87" ht="82" customHeight="true" spans="1:44">
      <c r="A87" s="9">
        <v>84</v>
      </c>
      <c r="B87" s="66" t="s">
        <v>37</v>
      </c>
      <c r="C87" s="66" t="s">
        <v>153</v>
      </c>
      <c r="D87" s="66" t="s">
        <v>154</v>
      </c>
      <c r="E87" s="9" t="s">
        <v>173</v>
      </c>
      <c r="F87" s="66">
        <v>9</v>
      </c>
      <c r="G87" s="67">
        <v>1</v>
      </c>
      <c r="H87" s="9" t="s">
        <v>174</v>
      </c>
      <c r="I87" s="9" t="s">
        <v>175</v>
      </c>
      <c r="J87" s="60">
        <v>10</v>
      </c>
      <c r="K87" s="60">
        <v>356338</v>
      </c>
      <c r="L87" s="60">
        <v>374588</v>
      </c>
      <c r="M87" s="60">
        <v>18250</v>
      </c>
      <c r="N87" s="60">
        <v>18250</v>
      </c>
      <c r="O87" s="61">
        <v>18250</v>
      </c>
      <c r="P87" s="61">
        <v>1</v>
      </c>
      <c r="Q87" s="61">
        <v>60.8333333333333</v>
      </c>
      <c r="R87" s="69">
        <v>101.39</v>
      </c>
      <c r="S87" s="69">
        <v>16222.2</v>
      </c>
      <c r="T87" s="69">
        <v>16222.2</v>
      </c>
      <c r="U87" s="69">
        <v>2027.8</v>
      </c>
      <c r="V87" s="70">
        <v>2027.8</v>
      </c>
      <c r="W87" s="70">
        <v>16222.2</v>
      </c>
      <c r="X87" s="71">
        <v>20</v>
      </c>
      <c r="Y87" s="69">
        <v>2027.8</v>
      </c>
      <c r="Z87" s="71"/>
      <c r="AA87" s="71"/>
      <c r="AB87" s="69"/>
      <c r="AC87" s="71"/>
      <c r="AD87" s="69"/>
      <c r="AE87" s="71"/>
      <c r="AF87" s="69"/>
      <c r="AG87" s="71"/>
      <c r="AH87" s="69"/>
      <c r="AI87" s="71"/>
      <c r="AJ87" s="69"/>
      <c r="AK87" s="71"/>
      <c r="AL87" s="69"/>
      <c r="AM87" s="71"/>
      <c r="AN87" s="69"/>
      <c r="AO87" s="71"/>
      <c r="AP87" s="69"/>
      <c r="AQ87" s="71"/>
      <c r="AR87" s="69"/>
    </row>
    <row r="88" ht="82" customHeight="true" spans="1:44">
      <c r="A88" s="9">
        <v>85</v>
      </c>
      <c r="B88" s="66" t="s">
        <v>37</v>
      </c>
      <c r="C88" s="66" t="s">
        <v>153</v>
      </c>
      <c r="D88" s="66" t="s">
        <v>154</v>
      </c>
      <c r="E88" s="9" t="s">
        <v>176</v>
      </c>
      <c r="F88" s="66">
        <v>9</v>
      </c>
      <c r="G88" s="67">
        <v>1</v>
      </c>
      <c r="H88" s="9" t="s">
        <v>177</v>
      </c>
      <c r="I88" s="9" t="s">
        <v>178</v>
      </c>
      <c r="J88" s="60">
        <v>24</v>
      </c>
      <c r="K88" s="60">
        <v>360726</v>
      </c>
      <c r="L88" s="60">
        <v>364977</v>
      </c>
      <c r="M88" s="60">
        <v>4251</v>
      </c>
      <c r="N88" s="60">
        <v>4251</v>
      </c>
      <c r="O88" s="61">
        <v>4251</v>
      </c>
      <c r="P88" s="61">
        <v>1</v>
      </c>
      <c r="Q88" s="61">
        <v>14.17</v>
      </c>
      <c r="R88" s="69">
        <v>23.75</v>
      </c>
      <c r="S88" s="69">
        <v>4156</v>
      </c>
      <c r="T88" s="69">
        <v>4156</v>
      </c>
      <c r="U88" s="69">
        <v>95</v>
      </c>
      <c r="V88" s="70">
        <v>95</v>
      </c>
      <c r="W88" s="70">
        <v>4156</v>
      </c>
      <c r="X88" s="71">
        <v>4</v>
      </c>
      <c r="Y88" s="69">
        <v>95</v>
      </c>
      <c r="Z88" s="71"/>
      <c r="AA88" s="71"/>
      <c r="AB88" s="69"/>
      <c r="AC88" s="71"/>
      <c r="AD88" s="69"/>
      <c r="AE88" s="71"/>
      <c r="AF88" s="69"/>
      <c r="AG88" s="71"/>
      <c r="AH88" s="69"/>
      <c r="AI88" s="71"/>
      <c r="AJ88" s="69"/>
      <c r="AK88" s="71"/>
      <c r="AL88" s="69"/>
      <c r="AM88" s="71"/>
      <c r="AN88" s="69"/>
      <c r="AO88" s="71"/>
      <c r="AP88" s="69"/>
      <c r="AQ88" s="71"/>
      <c r="AR88" s="69"/>
    </row>
    <row r="89" ht="82" customHeight="true" spans="1:44">
      <c r="A89" s="9">
        <v>86</v>
      </c>
      <c r="B89" s="66" t="s">
        <v>37</v>
      </c>
      <c r="C89" s="66" t="s">
        <v>153</v>
      </c>
      <c r="D89" s="66" t="s">
        <v>154</v>
      </c>
      <c r="E89" s="9" t="s">
        <v>179</v>
      </c>
      <c r="F89" s="66">
        <v>9</v>
      </c>
      <c r="G89" s="67">
        <v>1</v>
      </c>
      <c r="H89" s="9" t="s">
        <v>180</v>
      </c>
      <c r="I89" s="9" t="s">
        <v>181</v>
      </c>
      <c r="J89" s="60">
        <v>10</v>
      </c>
      <c r="K89" s="60">
        <v>283120</v>
      </c>
      <c r="L89" s="60">
        <v>289374</v>
      </c>
      <c r="M89" s="60">
        <v>6254</v>
      </c>
      <c r="N89" s="60">
        <v>6254</v>
      </c>
      <c r="O89" s="61">
        <v>6254</v>
      </c>
      <c r="P89" s="61">
        <v>1</v>
      </c>
      <c r="Q89" s="61">
        <v>20.8466666666667</v>
      </c>
      <c r="R89" s="69">
        <v>43.13</v>
      </c>
      <c r="S89" s="69">
        <v>5865.83</v>
      </c>
      <c r="T89" s="69">
        <v>5865.83</v>
      </c>
      <c r="U89" s="69">
        <v>388.17</v>
      </c>
      <c r="V89" s="70">
        <v>388.179310344828</v>
      </c>
      <c r="W89" s="70">
        <v>5865.82068965517</v>
      </c>
      <c r="X89" s="71">
        <v>9</v>
      </c>
      <c r="Y89" s="69">
        <v>388.17</v>
      </c>
      <c r="Z89" s="71"/>
      <c r="AA89" s="71"/>
      <c r="AB89" s="69"/>
      <c r="AC89" s="71"/>
      <c r="AD89" s="69"/>
      <c r="AE89" s="71"/>
      <c r="AF89" s="69"/>
      <c r="AG89" s="71"/>
      <c r="AH89" s="69"/>
      <c r="AI89" s="71"/>
      <c r="AJ89" s="69"/>
      <c r="AK89" s="71"/>
      <c r="AL89" s="69"/>
      <c r="AM89" s="71"/>
      <c r="AN89" s="69"/>
      <c r="AO89" s="71"/>
      <c r="AP89" s="69"/>
      <c r="AQ89" s="71"/>
      <c r="AR89" s="69"/>
    </row>
    <row r="90" ht="82" customHeight="true" spans="1:44">
      <c r="A90" s="9">
        <v>87</v>
      </c>
      <c r="B90" s="66" t="s">
        <v>37</v>
      </c>
      <c r="C90" s="66" t="s">
        <v>153</v>
      </c>
      <c r="D90" s="66" t="s">
        <v>154</v>
      </c>
      <c r="E90" s="9" t="s">
        <v>182</v>
      </c>
      <c r="F90" s="66">
        <v>9</v>
      </c>
      <c r="G90" s="67">
        <v>1</v>
      </c>
      <c r="H90" s="9" t="s">
        <v>183</v>
      </c>
      <c r="I90" s="9" t="s">
        <v>178</v>
      </c>
      <c r="J90" s="60">
        <v>24</v>
      </c>
      <c r="K90" s="60">
        <v>305950</v>
      </c>
      <c r="L90" s="60">
        <v>317862</v>
      </c>
      <c r="M90" s="60">
        <v>11912</v>
      </c>
      <c r="N90" s="60">
        <v>11912</v>
      </c>
      <c r="O90" s="61">
        <v>11912</v>
      </c>
      <c r="P90" s="61">
        <v>1</v>
      </c>
      <c r="Q90" s="61">
        <v>39.7066666666667</v>
      </c>
      <c r="R90" s="69">
        <v>59.56</v>
      </c>
      <c r="S90" s="69">
        <v>11614.2</v>
      </c>
      <c r="T90" s="69">
        <v>11614.2</v>
      </c>
      <c r="U90" s="69">
        <v>297.799999999999</v>
      </c>
      <c r="V90" s="70">
        <v>297.8</v>
      </c>
      <c r="W90" s="70">
        <v>11614.2</v>
      </c>
      <c r="X90" s="71">
        <v>5</v>
      </c>
      <c r="Y90" s="69">
        <v>297.799999999999</v>
      </c>
      <c r="Z90" s="71"/>
      <c r="AA90" s="71"/>
      <c r="AB90" s="69"/>
      <c r="AC90" s="71"/>
      <c r="AD90" s="69"/>
      <c r="AE90" s="71"/>
      <c r="AF90" s="69"/>
      <c r="AG90" s="71"/>
      <c r="AH90" s="69"/>
      <c r="AI90" s="71"/>
      <c r="AJ90" s="69"/>
      <c r="AK90" s="71"/>
      <c r="AL90" s="69"/>
      <c r="AM90" s="71"/>
      <c r="AN90" s="69"/>
      <c r="AO90" s="71"/>
      <c r="AP90" s="69"/>
      <c r="AQ90" s="71"/>
      <c r="AR90" s="69"/>
    </row>
    <row r="91" ht="82" customHeight="true" spans="1:44">
      <c r="A91" s="9">
        <v>88</v>
      </c>
      <c r="B91" s="66" t="s">
        <v>37</v>
      </c>
      <c r="C91" s="66" t="s">
        <v>153</v>
      </c>
      <c r="D91" s="66" t="s">
        <v>154</v>
      </c>
      <c r="E91" s="9" t="s">
        <v>184</v>
      </c>
      <c r="F91" s="66">
        <v>9</v>
      </c>
      <c r="G91" s="67">
        <v>1</v>
      </c>
      <c r="H91" s="9" t="s">
        <v>185</v>
      </c>
      <c r="I91" s="9" t="s">
        <v>186</v>
      </c>
      <c r="J91" s="60">
        <v>10</v>
      </c>
      <c r="K91" s="60">
        <v>348136</v>
      </c>
      <c r="L91" s="60">
        <v>364582</v>
      </c>
      <c r="M91" s="60">
        <v>16446</v>
      </c>
      <c r="N91" s="60">
        <v>16446</v>
      </c>
      <c r="O91" s="61">
        <v>16446</v>
      </c>
      <c r="P91" s="61">
        <v>1</v>
      </c>
      <c r="Q91" s="61">
        <v>54.82</v>
      </c>
      <c r="R91" s="69">
        <v>61.6</v>
      </c>
      <c r="S91" s="69">
        <v>15953.2</v>
      </c>
      <c r="T91" s="69">
        <v>15953.2</v>
      </c>
      <c r="U91" s="69">
        <v>492.799999999999</v>
      </c>
      <c r="V91" s="70">
        <v>492.799999999999</v>
      </c>
      <c r="W91" s="70">
        <v>15953.2</v>
      </c>
      <c r="X91" s="71">
        <v>8</v>
      </c>
      <c r="Y91" s="69">
        <v>492.799999999999</v>
      </c>
      <c r="Z91" s="71"/>
      <c r="AA91" s="71"/>
      <c r="AB91" s="69"/>
      <c r="AC91" s="71"/>
      <c r="AD91" s="69"/>
      <c r="AE91" s="71"/>
      <c r="AF91" s="69"/>
      <c r="AG91" s="71"/>
      <c r="AH91" s="69"/>
      <c r="AI91" s="71"/>
      <c r="AJ91" s="69"/>
      <c r="AK91" s="71"/>
      <c r="AL91" s="69"/>
      <c r="AM91" s="71"/>
      <c r="AN91" s="69"/>
      <c r="AO91" s="71"/>
      <c r="AP91" s="69"/>
      <c r="AQ91" s="71"/>
      <c r="AR91" s="69"/>
    </row>
    <row r="92" ht="82" customHeight="true" spans="1:44">
      <c r="A92" s="9">
        <v>89</v>
      </c>
      <c r="B92" s="66" t="s">
        <v>37</v>
      </c>
      <c r="C92" s="66" t="s">
        <v>153</v>
      </c>
      <c r="D92" s="66" t="s">
        <v>154</v>
      </c>
      <c r="E92" s="9" t="s">
        <v>187</v>
      </c>
      <c r="F92" s="66">
        <v>9</v>
      </c>
      <c r="G92" s="67">
        <v>1</v>
      </c>
      <c r="H92" s="9" t="s">
        <v>188</v>
      </c>
      <c r="I92" s="9" t="s">
        <v>189</v>
      </c>
      <c r="J92" s="60">
        <v>24</v>
      </c>
      <c r="K92" s="60">
        <v>370012</v>
      </c>
      <c r="L92" s="60">
        <v>374835</v>
      </c>
      <c r="M92" s="60">
        <v>4823</v>
      </c>
      <c r="N92" s="60">
        <v>4823</v>
      </c>
      <c r="O92" s="61">
        <v>4823</v>
      </c>
      <c r="P92" s="61">
        <v>1</v>
      </c>
      <c r="Q92" s="61">
        <v>16.0766666666667</v>
      </c>
      <c r="R92" s="69">
        <v>49.21</v>
      </c>
      <c r="S92" s="69">
        <v>4626.16</v>
      </c>
      <c r="T92" s="69">
        <v>4626.16</v>
      </c>
      <c r="U92" s="69">
        <v>196.84</v>
      </c>
      <c r="V92" s="70">
        <v>196.857142857143</v>
      </c>
      <c r="W92" s="70">
        <v>4626.14285714286</v>
      </c>
      <c r="X92" s="71">
        <v>4</v>
      </c>
      <c r="Y92" s="69">
        <v>196.84</v>
      </c>
      <c r="Z92" s="71"/>
      <c r="AA92" s="71"/>
      <c r="AB92" s="69"/>
      <c r="AC92" s="71"/>
      <c r="AD92" s="69"/>
      <c r="AE92" s="71"/>
      <c r="AF92" s="69"/>
      <c r="AG92" s="71"/>
      <c r="AH92" s="69"/>
      <c r="AI92" s="71"/>
      <c r="AJ92" s="69"/>
      <c r="AK92" s="71"/>
      <c r="AL92" s="69"/>
      <c r="AM92" s="71"/>
      <c r="AN92" s="69"/>
      <c r="AO92" s="71"/>
      <c r="AP92" s="69"/>
      <c r="AQ92" s="71"/>
      <c r="AR92" s="69"/>
    </row>
    <row r="93" ht="82" customHeight="true" spans="1:44">
      <c r="A93" s="9">
        <v>90</v>
      </c>
      <c r="B93" s="66" t="s">
        <v>37</v>
      </c>
      <c r="C93" s="66" t="s">
        <v>153</v>
      </c>
      <c r="D93" s="66" t="s">
        <v>154</v>
      </c>
      <c r="E93" s="9" t="s">
        <v>190</v>
      </c>
      <c r="F93" s="66">
        <v>9</v>
      </c>
      <c r="G93" s="67">
        <v>1</v>
      </c>
      <c r="H93" s="9" t="s">
        <v>168</v>
      </c>
      <c r="I93" s="9" t="s">
        <v>169</v>
      </c>
      <c r="J93" s="60">
        <v>20</v>
      </c>
      <c r="K93" s="60">
        <v>295375</v>
      </c>
      <c r="L93" s="60">
        <v>304966</v>
      </c>
      <c r="M93" s="60">
        <v>9591</v>
      </c>
      <c r="N93" s="60">
        <v>9591</v>
      </c>
      <c r="O93" s="61">
        <v>9591</v>
      </c>
      <c r="P93" s="61">
        <v>1</v>
      </c>
      <c r="Q93" s="61">
        <v>31.97</v>
      </c>
      <c r="R93" s="69">
        <v>45.67</v>
      </c>
      <c r="S93" s="69">
        <v>9453.99</v>
      </c>
      <c r="T93" s="69">
        <v>9453.99</v>
      </c>
      <c r="U93" s="69">
        <v>137.01</v>
      </c>
      <c r="V93" s="70">
        <v>137.014285714286</v>
      </c>
      <c r="W93" s="70">
        <v>9453.98571428571</v>
      </c>
      <c r="X93" s="71">
        <v>3</v>
      </c>
      <c r="Y93" s="69">
        <v>137.01</v>
      </c>
      <c r="Z93" s="71"/>
      <c r="AA93" s="71"/>
      <c r="AB93" s="69"/>
      <c r="AC93" s="71"/>
      <c r="AD93" s="69"/>
      <c r="AE93" s="71"/>
      <c r="AF93" s="69"/>
      <c r="AG93" s="71"/>
      <c r="AH93" s="69"/>
      <c r="AI93" s="71"/>
      <c r="AJ93" s="69"/>
      <c r="AK93" s="71"/>
      <c r="AL93" s="69"/>
      <c r="AM93" s="71"/>
      <c r="AN93" s="69"/>
      <c r="AO93" s="71"/>
      <c r="AP93" s="69"/>
      <c r="AQ93" s="71"/>
      <c r="AR93" s="69"/>
    </row>
    <row r="94" ht="82" customHeight="true" spans="1:44">
      <c r="A94" s="9">
        <v>91</v>
      </c>
      <c r="B94" s="66" t="s">
        <v>37</v>
      </c>
      <c r="C94" s="66" t="s">
        <v>153</v>
      </c>
      <c r="D94" s="66" t="s">
        <v>154</v>
      </c>
      <c r="E94" s="9" t="s">
        <v>191</v>
      </c>
      <c r="F94" s="66">
        <v>9</v>
      </c>
      <c r="G94" s="67">
        <v>1</v>
      </c>
      <c r="H94" s="9" t="s">
        <v>192</v>
      </c>
      <c r="I94" s="9" t="s">
        <v>193</v>
      </c>
      <c r="J94" s="60">
        <v>10</v>
      </c>
      <c r="K94" s="60">
        <v>292244</v>
      </c>
      <c r="L94" s="60">
        <v>306349</v>
      </c>
      <c r="M94" s="60">
        <v>14105</v>
      </c>
      <c r="N94" s="60">
        <v>14105</v>
      </c>
      <c r="O94" s="61">
        <v>14105</v>
      </c>
      <c r="P94" s="61">
        <v>1</v>
      </c>
      <c r="Q94" s="61">
        <v>47.0166666666667</v>
      </c>
      <c r="R94" s="69">
        <v>64.11</v>
      </c>
      <c r="S94" s="69">
        <v>14105</v>
      </c>
      <c r="T94" s="69">
        <v>14105</v>
      </c>
      <c r="U94" s="69">
        <v>0</v>
      </c>
      <c r="V94" s="70">
        <v>0</v>
      </c>
      <c r="W94" s="70">
        <v>14105</v>
      </c>
      <c r="X94" s="71">
        <v>0</v>
      </c>
      <c r="Y94" s="69">
        <v>0</v>
      </c>
      <c r="Z94" s="71"/>
      <c r="AA94" s="71"/>
      <c r="AB94" s="69"/>
      <c r="AC94" s="71"/>
      <c r="AD94" s="69"/>
      <c r="AE94" s="71"/>
      <c r="AF94" s="69"/>
      <c r="AG94" s="71"/>
      <c r="AH94" s="69"/>
      <c r="AI94" s="71"/>
      <c r="AJ94" s="69"/>
      <c r="AK94" s="71"/>
      <c r="AL94" s="69"/>
      <c r="AM94" s="71"/>
      <c r="AN94" s="69"/>
      <c r="AO94" s="71"/>
      <c r="AP94" s="69"/>
      <c r="AQ94" s="71"/>
      <c r="AR94" s="69"/>
    </row>
    <row r="95" ht="82" customHeight="true" spans="1:44">
      <c r="A95" s="9">
        <v>92</v>
      </c>
      <c r="B95" s="66" t="s">
        <v>37</v>
      </c>
      <c r="C95" s="66" t="s">
        <v>153</v>
      </c>
      <c r="D95" s="66" t="s">
        <v>154</v>
      </c>
      <c r="E95" s="9" t="s">
        <v>194</v>
      </c>
      <c r="F95" s="66">
        <v>9</v>
      </c>
      <c r="G95" s="67">
        <v>1</v>
      </c>
      <c r="H95" s="9" t="s">
        <v>188</v>
      </c>
      <c r="I95" s="9" t="s">
        <v>189</v>
      </c>
      <c r="J95" s="60">
        <v>24</v>
      </c>
      <c r="K95" s="60">
        <v>291935</v>
      </c>
      <c r="L95" s="60">
        <v>300830</v>
      </c>
      <c r="M95" s="60">
        <v>8895</v>
      </c>
      <c r="N95" s="60">
        <v>8895</v>
      </c>
      <c r="O95" s="61">
        <v>8895</v>
      </c>
      <c r="P95" s="61">
        <v>1</v>
      </c>
      <c r="Q95" s="61">
        <v>29.65</v>
      </c>
      <c r="R95" s="69">
        <v>48.87</v>
      </c>
      <c r="S95" s="69">
        <v>8210.82</v>
      </c>
      <c r="T95" s="69">
        <v>8210.82</v>
      </c>
      <c r="U95" s="69">
        <v>684.18</v>
      </c>
      <c r="V95" s="70">
        <v>684.230769230769</v>
      </c>
      <c r="W95" s="70">
        <v>8210.76923076923</v>
      </c>
      <c r="X95" s="71">
        <v>14</v>
      </c>
      <c r="Y95" s="69">
        <v>684.18</v>
      </c>
      <c r="Z95" s="71"/>
      <c r="AA95" s="71"/>
      <c r="AB95" s="69"/>
      <c r="AC95" s="71"/>
      <c r="AD95" s="69"/>
      <c r="AE95" s="71"/>
      <c r="AF95" s="69"/>
      <c r="AG95" s="71"/>
      <c r="AH95" s="69"/>
      <c r="AI95" s="71"/>
      <c r="AJ95" s="69"/>
      <c r="AK95" s="71"/>
      <c r="AL95" s="69"/>
      <c r="AM95" s="71"/>
      <c r="AN95" s="69"/>
      <c r="AO95" s="71"/>
      <c r="AP95" s="69"/>
      <c r="AQ95" s="71"/>
      <c r="AR95" s="69"/>
    </row>
    <row r="96" ht="82" customHeight="true" spans="1:44">
      <c r="A96" s="9">
        <v>93</v>
      </c>
      <c r="B96" s="66" t="s">
        <v>37</v>
      </c>
      <c r="C96" s="66" t="s">
        <v>153</v>
      </c>
      <c r="D96" s="66" t="s">
        <v>154</v>
      </c>
      <c r="E96" s="9" t="s">
        <v>195</v>
      </c>
      <c r="F96" s="66">
        <v>9</v>
      </c>
      <c r="G96" s="67">
        <v>1</v>
      </c>
      <c r="H96" s="9" t="s">
        <v>196</v>
      </c>
      <c r="I96" s="9" t="s">
        <v>197</v>
      </c>
      <c r="J96" s="60">
        <v>24</v>
      </c>
      <c r="K96" s="60">
        <v>281872</v>
      </c>
      <c r="L96" s="60">
        <v>287665</v>
      </c>
      <c r="M96" s="60">
        <v>5793</v>
      </c>
      <c r="N96" s="60">
        <v>5793</v>
      </c>
      <c r="O96" s="61">
        <v>5793</v>
      </c>
      <c r="P96" s="61">
        <v>1</v>
      </c>
      <c r="Q96" s="61">
        <v>19.31</v>
      </c>
      <c r="R96" s="69">
        <v>60.34</v>
      </c>
      <c r="S96" s="69">
        <v>5672.32</v>
      </c>
      <c r="T96" s="69">
        <v>5672.32</v>
      </c>
      <c r="U96" s="69">
        <v>120.68</v>
      </c>
      <c r="V96" s="70">
        <v>120.6875</v>
      </c>
      <c r="W96" s="70">
        <v>5672.3125</v>
      </c>
      <c r="X96" s="71">
        <v>2</v>
      </c>
      <c r="Y96" s="69">
        <v>120.68</v>
      </c>
      <c r="Z96" s="71"/>
      <c r="AA96" s="71"/>
      <c r="AB96" s="69"/>
      <c r="AC96" s="71"/>
      <c r="AD96" s="69"/>
      <c r="AE96" s="71"/>
      <c r="AF96" s="69"/>
      <c r="AG96" s="71"/>
      <c r="AH96" s="69"/>
      <c r="AI96" s="71"/>
      <c r="AJ96" s="69"/>
      <c r="AK96" s="71"/>
      <c r="AL96" s="69"/>
      <c r="AM96" s="71"/>
      <c r="AN96" s="69"/>
      <c r="AO96" s="71"/>
      <c r="AP96" s="69"/>
      <c r="AQ96" s="71"/>
      <c r="AR96" s="69"/>
    </row>
    <row r="97" ht="82" customHeight="true" spans="1:44">
      <c r="A97" s="9">
        <v>94</v>
      </c>
      <c r="B97" s="66" t="s">
        <v>37</v>
      </c>
      <c r="C97" s="66" t="s">
        <v>153</v>
      </c>
      <c r="D97" s="66" t="s">
        <v>154</v>
      </c>
      <c r="E97" s="9" t="s">
        <v>198</v>
      </c>
      <c r="F97" s="66">
        <v>11</v>
      </c>
      <c r="G97" s="67">
        <v>1</v>
      </c>
      <c r="H97" s="9" t="s">
        <v>199</v>
      </c>
      <c r="I97" s="9" t="s">
        <v>200</v>
      </c>
      <c r="J97" s="60">
        <v>20</v>
      </c>
      <c r="K97" s="60">
        <v>528640</v>
      </c>
      <c r="L97" s="60">
        <v>534547</v>
      </c>
      <c r="M97" s="60">
        <v>5907</v>
      </c>
      <c r="N97" s="60">
        <v>5907</v>
      </c>
      <c r="O97" s="61">
        <v>5907</v>
      </c>
      <c r="P97" s="61">
        <v>1</v>
      </c>
      <c r="Q97" s="61">
        <v>19.69</v>
      </c>
      <c r="R97" s="69">
        <v>36.02</v>
      </c>
      <c r="S97" s="69">
        <v>5438.74</v>
      </c>
      <c r="T97" s="69">
        <v>5438.74</v>
      </c>
      <c r="U97" s="69">
        <v>468.26</v>
      </c>
      <c r="V97" s="70">
        <v>468.26</v>
      </c>
      <c r="W97" s="70">
        <v>5438.74</v>
      </c>
      <c r="X97" s="71">
        <v>13</v>
      </c>
      <c r="Y97" s="69">
        <v>468.26</v>
      </c>
      <c r="Z97" s="71"/>
      <c r="AA97" s="71"/>
      <c r="AB97" s="69"/>
      <c r="AC97" s="71"/>
      <c r="AD97" s="69"/>
      <c r="AE97" s="71"/>
      <c r="AF97" s="69"/>
      <c r="AG97" s="71"/>
      <c r="AH97" s="69"/>
      <c r="AI97" s="71"/>
      <c r="AJ97" s="69"/>
      <c r="AK97" s="71"/>
      <c r="AL97" s="69"/>
      <c r="AM97" s="71"/>
      <c r="AN97" s="69"/>
      <c r="AO97" s="71"/>
      <c r="AP97" s="69"/>
      <c r="AQ97" s="71"/>
      <c r="AR97" s="69"/>
    </row>
    <row r="98" ht="82" customHeight="true" spans="1:44">
      <c r="A98" s="9">
        <v>95</v>
      </c>
      <c r="B98" s="66" t="s">
        <v>37</v>
      </c>
      <c r="C98" s="66" t="s">
        <v>153</v>
      </c>
      <c r="D98" s="66" t="s">
        <v>154</v>
      </c>
      <c r="E98" s="9" t="s">
        <v>201</v>
      </c>
      <c r="F98" s="66">
        <v>11</v>
      </c>
      <c r="G98" s="67">
        <v>1</v>
      </c>
      <c r="H98" s="9" t="s">
        <v>202</v>
      </c>
      <c r="I98" s="9" t="s">
        <v>203</v>
      </c>
      <c r="J98" s="60">
        <v>12</v>
      </c>
      <c r="K98" s="60">
        <v>560000</v>
      </c>
      <c r="L98" s="60">
        <v>568657</v>
      </c>
      <c r="M98" s="60">
        <v>8657</v>
      </c>
      <c r="N98" s="60">
        <v>8657</v>
      </c>
      <c r="O98" s="61">
        <v>8657</v>
      </c>
      <c r="P98" s="61">
        <v>1</v>
      </c>
      <c r="Q98" s="61">
        <v>28.8566666666667</v>
      </c>
      <c r="R98" s="69">
        <v>106.88</v>
      </c>
      <c r="S98" s="69">
        <v>7481.32</v>
      </c>
      <c r="T98" s="69">
        <v>7481.32</v>
      </c>
      <c r="U98" s="69">
        <v>1175.68</v>
      </c>
      <c r="V98" s="70">
        <v>1175.68</v>
      </c>
      <c r="W98" s="70">
        <v>7481.32</v>
      </c>
      <c r="X98" s="71">
        <v>11</v>
      </c>
      <c r="Y98" s="69">
        <v>1175.68</v>
      </c>
      <c r="Z98" s="71"/>
      <c r="AA98" s="71"/>
      <c r="AB98" s="69"/>
      <c r="AC98" s="71"/>
      <c r="AD98" s="69"/>
      <c r="AE98" s="71"/>
      <c r="AF98" s="69"/>
      <c r="AG98" s="71"/>
      <c r="AH98" s="69"/>
      <c r="AI98" s="71"/>
      <c r="AJ98" s="69"/>
      <c r="AK98" s="71"/>
      <c r="AL98" s="69"/>
      <c r="AM98" s="71"/>
      <c r="AN98" s="69"/>
      <c r="AO98" s="71"/>
      <c r="AP98" s="69"/>
      <c r="AQ98" s="71"/>
      <c r="AR98" s="69"/>
    </row>
    <row r="99" ht="82" customHeight="true" spans="1:44">
      <c r="A99" s="9">
        <v>96</v>
      </c>
      <c r="B99" s="66" t="s">
        <v>37</v>
      </c>
      <c r="C99" s="66" t="s">
        <v>153</v>
      </c>
      <c r="D99" s="66" t="s">
        <v>154</v>
      </c>
      <c r="E99" s="9" t="s">
        <v>204</v>
      </c>
      <c r="F99" s="66">
        <v>14</v>
      </c>
      <c r="G99" s="67">
        <v>1</v>
      </c>
      <c r="H99" s="9" t="s">
        <v>205</v>
      </c>
      <c r="I99" s="9" t="s">
        <v>206</v>
      </c>
      <c r="J99" s="60">
        <v>12</v>
      </c>
      <c r="K99" s="60">
        <v>566153</v>
      </c>
      <c r="L99" s="60">
        <v>570300</v>
      </c>
      <c r="M99" s="60">
        <v>4147</v>
      </c>
      <c r="N99" s="60">
        <v>4147</v>
      </c>
      <c r="O99" s="61">
        <v>4147</v>
      </c>
      <c r="P99" s="61">
        <v>1</v>
      </c>
      <c r="Q99" s="61">
        <v>13.8233333333333</v>
      </c>
      <c r="R99" s="69">
        <v>43.2</v>
      </c>
      <c r="S99" s="69">
        <v>4103.8</v>
      </c>
      <c r="T99" s="69">
        <v>4103.8</v>
      </c>
      <c r="U99" s="69">
        <v>43.1999999999998</v>
      </c>
      <c r="V99" s="70">
        <v>43.1999999999998</v>
      </c>
      <c r="W99" s="70">
        <v>4103.8</v>
      </c>
      <c r="X99" s="71">
        <v>1</v>
      </c>
      <c r="Y99" s="69">
        <v>43.1999999999998</v>
      </c>
      <c r="Z99" s="71"/>
      <c r="AA99" s="71"/>
      <c r="AB99" s="69"/>
      <c r="AC99" s="71"/>
      <c r="AD99" s="69"/>
      <c r="AE99" s="71"/>
      <c r="AF99" s="69"/>
      <c r="AG99" s="71"/>
      <c r="AH99" s="69"/>
      <c r="AI99" s="71"/>
      <c r="AJ99" s="69"/>
      <c r="AK99" s="71"/>
      <c r="AL99" s="69"/>
      <c r="AM99" s="71"/>
      <c r="AN99" s="69"/>
      <c r="AO99" s="71"/>
      <c r="AP99" s="69"/>
      <c r="AQ99" s="71"/>
      <c r="AR99" s="69"/>
    </row>
    <row r="100" ht="82" customHeight="true" spans="1:44">
      <c r="A100" s="9">
        <v>97</v>
      </c>
      <c r="B100" s="66" t="s">
        <v>37</v>
      </c>
      <c r="C100" s="66" t="s">
        <v>153</v>
      </c>
      <c r="D100" s="66" t="s">
        <v>154</v>
      </c>
      <c r="E100" s="9" t="s">
        <v>207</v>
      </c>
      <c r="F100" s="66">
        <v>9</v>
      </c>
      <c r="G100" s="67">
        <v>1</v>
      </c>
      <c r="H100" s="9" t="s">
        <v>208</v>
      </c>
      <c r="I100" s="9" t="s">
        <v>209</v>
      </c>
      <c r="J100" s="60">
        <v>10</v>
      </c>
      <c r="K100" s="60">
        <v>304250</v>
      </c>
      <c r="L100" s="60">
        <v>326139</v>
      </c>
      <c r="M100" s="60">
        <v>21889</v>
      </c>
      <c r="N100" s="60">
        <v>21889</v>
      </c>
      <c r="O100" s="61">
        <v>21889</v>
      </c>
      <c r="P100" s="61">
        <v>1</v>
      </c>
      <c r="Q100" s="61">
        <v>72.9633333333333</v>
      </c>
      <c r="R100" s="69">
        <v>84.19</v>
      </c>
      <c r="S100" s="69">
        <v>20878.72</v>
      </c>
      <c r="T100" s="69">
        <v>20878.72</v>
      </c>
      <c r="U100" s="69">
        <v>1010.28</v>
      </c>
      <c r="V100" s="70">
        <v>1010.28</v>
      </c>
      <c r="W100" s="70">
        <v>20878.72</v>
      </c>
      <c r="X100" s="71">
        <v>12</v>
      </c>
      <c r="Y100" s="69">
        <v>1010.28</v>
      </c>
      <c r="Z100" s="71"/>
      <c r="AA100" s="71"/>
      <c r="AB100" s="69"/>
      <c r="AC100" s="71"/>
      <c r="AD100" s="69"/>
      <c r="AE100" s="71"/>
      <c r="AF100" s="69"/>
      <c r="AG100" s="71"/>
      <c r="AH100" s="69"/>
      <c r="AI100" s="71"/>
      <c r="AJ100" s="69"/>
      <c r="AK100" s="71"/>
      <c r="AL100" s="69"/>
      <c r="AM100" s="71"/>
      <c r="AN100" s="69"/>
      <c r="AO100" s="71"/>
      <c r="AP100" s="69"/>
      <c r="AQ100" s="71"/>
      <c r="AR100" s="69"/>
    </row>
    <row r="101" ht="82" customHeight="true" spans="1:44">
      <c r="A101" s="9">
        <v>98</v>
      </c>
      <c r="B101" s="9" t="s">
        <v>37</v>
      </c>
      <c r="C101" s="9" t="s">
        <v>210</v>
      </c>
      <c r="D101" s="9" t="s">
        <v>211</v>
      </c>
      <c r="E101" s="9" t="s">
        <v>212</v>
      </c>
      <c r="F101" s="9">
        <v>33</v>
      </c>
      <c r="G101" s="9">
        <v>1</v>
      </c>
      <c r="H101" s="9" t="s">
        <v>213</v>
      </c>
      <c r="I101" s="9" t="s">
        <v>214</v>
      </c>
      <c r="J101" s="60">
        <v>53</v>
      </c>
      <c r="K101" s="60">
        <v>312829</v>
      </c>
      <c r="L101" s="60">
        <v>400208</v>
      </c>
      <c r="M101" s="60">
        <v>87379</v>
      </c>
      <c r="N101" s="60">
        <v>87379</v>
      </c>
      <c r="O101" s="61">
        <v>87379</v>
      </c>
      <c r="P101" s="61">
        <v>1</v>
      </c>
      <c r="Q101" s="61">
        <v>242.719333333333</v>
      </c>
      <c r="R101" s="58">
        <v>241.010056338021</v>
      </c>
      <c r="S101" s="58">
        <v>86763.66</v>
      </c>
      <c r="T101" s="58">
        <v>86763.66</v>
      </c>
      <c r="U101" s="58">
        <v>615.34</v>
      </c>
      <c r="V101" s="72">
        <v>615.345070422535</v>
      </c>
      <c r="W101" s="72">
        <v>86763.6549295775</v>
      </c>
      <c r="X101" s="64">
        <v>7</v>
      </c>
      <c r="Y101" s="58">
        <v>615.34</v>
      </c>
      <c r="Z101" s="64"/>
      <c r="AA101" s="64"/>
      <c r="AB101" s="58"/>
      <c r="AC101" s="64"/>
      <c r="AD101" s="58"/>
      <c r="AE101" s="64"/>
      <c r="AF101" s="58"/>
      <c r="AG101" s="64"/>
      <c r="AH101" s="58"/>
      <c r="AI101" s="64"/>
      <c r="AJ101" s="58"/>
      <c r="AK101" s="64"/>
      <c r="AL101" s="58"/>
      <c r="AM101" s="64"/>
      <c r="AN101" s="58"/>
      <c r="AO101" s="64"/>
      <c r="AP101" s="58"/>
      <c r="AQ101" s="71"/>
      <c r="AR101" s="69"/>
    </row>
    <row r="102" ht="82" customHeight="true" spans="1:44">
      <c r="A102" s="9">
        <v>99</v>
      </c>
      <c r="B102" s="9" t="s">
        <v>37</v>
      </c>
      <c r="C102" s="9" t="s">
        <v>210</v>
      </c>
      <c r="D102" s="9" t="s">
        <v>211</v>
      </c>
      <c r="E102" s="9" t="s">
        <v>215</v>
      </c>
      <c r="F102" s="9">
        <v>33</v>
      </c>
      <c r="G102" s="9">
        <v>1</v>
      </c>
      <c r="H102" s="9" t="s">
        <v>216</v>
      </c>
      <c r="I102" s="9" t="s">
        <v>217</v>
      </c>
      <c r="J102" s="60">
        <v>45</v>
      </c>
      <c r="K102" s="60">
        <v>306792</v>
      </c>
      <c r="L102" s="60">
        <v>394291</v>
      </c>
      <c r="M102" s="60">
        <v>87499</v>
      </c>
      <c r="N102" s="60">
        <v>87499</v>
      </c>
      <c r="O102" s="61">
        <v>87499</v>
      </c>
      <c r="P102" s="61">
        <v>1</v>
      </c>
      <c r="Q102" s="61">
        <v>243.052666666667</v>
      </c>
      <c r="R102" s="58">
        <v>241.469278501621</v>
      </c>
      <c r="S102" s="58">
        <v>86928.98</v>
      </c>
      <c r="T102" s="58">
        <v>86928.98</v>
      </c>
      <c r="U102" s="58">
        <v>570.02</v>
      </c>
      <c r="V102" s="72">
        <v>570.026058631922</v>
      </c>
      <c r="W102" s="72">
        <v>86928.9739413681</v>
      </c>
      <c r="X102" s="64">
        <v>5</v>
      </c>
      <c r="Y102" s="58">
        <v>570.02</v>
      </c>
      <c r="Z102" s="64"/>
      <c r="AA102" s="64"/>
      <c r="AB102" s="58"/>
      <c r="AC102" s="64"/>
      <c r="AD102" s="58"/>
      <c r="AE102" s="64"/>
      <c r="AF102" s="58"/>
      <c r="AG102" s="64"/>
      <c r="AH102" s="58"/>
      <c r="AI102" s="64"/>
      <c r="AJ102" s="58"/>
      <c r="AK102" s="64"/>
      <c r="AL102" s="58"/>
      <c r="AM102" s="64"/>
      <c r="AN102" s="58"/>
      <c r="AO102" s="64"/>
      <c r="AP102" s="58"/>
      <c r="AQ102" s="71"/>
      <c r="AR102" s="69"/>
    </row>
    <row r="103" ht="82" customHeight="true" spans="1:44">
      <c r="A103" s="9">
        <v>100</v>
      </c>
      <c r="B103" s="9" t="s">
        <v>37</v>
      </c>
      <c r="C103" s="9" t="s">
        <v>210</v>
      </c>
      <c r="D103" s="9" t="s">
        <v>211</v>
      </c>
      <c r="E103" s="9" t="s">
        <v>218</v>
      </c>
      <c r="F103" s="9">
        <v>33</v>
      </c>
      <c r="G103" s="9">
        <v>1</v>
      </c>
      <c r="H103" s="9" t="s">
        <v>216</v>
      </c>
      <c r="I103" s="9" t="s">
        <v>217</v>
      </c>
      <c r="J103" s="60">
        <v>45</v>
      </c>
      <c r="K103" s="60">
        <v>304293</v>
      </c>
      <c r="L103" s="60">
        <v>391491</v>
      </c>
      <c r="M103" s="60">
        <v>87198</v>
      </c>
      <c r="N103" s="60">
        <v>87198</v>
      </c>
      <c r="O103" s="61">
        <v>87198</v>
      </c>
      <c r="P103" s="61">
        <v>1</v>
      </c>
      <c r="Q103" s="61">
        <v>242.216666666667</v>
      </c>
      <c r="R103" s="58">
        <v>239.857416666667</v>
      </c>
      <c r="S103" s="58">
        <v>86348.67</v>
      </c>
      <c r="T103" s="58">
        <v>86348.67</v>
      </c>
      <c r="U103" s="58">
        <v>849.33</v>
      </c>
      <c r="V103" s="72">
        <v>849.331168831169</v>
      </c>
      <c r="W103" s="72">
        <v>86348.6688311688</v>
      </c>
      <c r="X103" s="64">
        <v>5</v>
      </c>
      <c r="Y103" s="58">
        <v>849.33</v>
      </c>
      <c r="Z103" s="64"/>
      <c r="AA103" s="64"/>
      <c r="AB103" s="58"/>
      <c r="AC103" s="64"/>
      <c r="AD103" s="58"/>
      <c r="AE103" s="64"/>
      <c r="AF103" s="58"/>
      <c r="AG103" s="64"/>
      <c r="AH103" s="58"/>
      <c r="AI103" s="64"/>
      <c r="AJ103" s="58"/>
      <c r="AK103" s="64"/>
      <c r="AL103" s="58"/>
      <c r="AM103" s="64"/>
      <c r="AN103" s="58"/>
      <c r="AO103" s="64"/>
      <c r="AP103" s="58"/>
      <c r="AQ103" s="71"/>
      <c r="AR103" s="69"/>
    </row>
    <row r="104" ht="82" customHeight="true" spans="1:44">
      <c r="A104" s="9">
        <v>101</v>
      </c>
      <c r="B104" s="9" t="s">
        <v>37</v>
      </c>
      <c r="C104" s="9" t="s">
        <v>210</v>
      </c>
      <c r="D104" s="9" t="s">
        <v>211</v>
      </c>
      <c r="E104" s="9" t="s">
        <v>219</v>
      </c>
      <c r="F104" s="9">
        <v>30</v>
      </c>
      <c r="G104" s="9">
        <v>1</v>
      </c>
      <c r="H104" s="9" t="s">
        <v>213</v>
      </c>
      <c r="I104" s="9" t="s">
        <v>214</v>
      </c>
      <c r="J104" s="60">
        <v>53</v>
      </c>
      <c r="K104" s="60">
        <v>889769</v>
      </c>
      <c r="L104" s="60">
        <v>976180</v>
      </c>
      <c r="M104" s="60">
        <v>86411</v>
      </c>
      <c r="N104" s="60">
        <v>86411</v>
      </c>
      <c r="O104" s="61">
        <v>86411</v>
      </c>
      <c r="P104" s="61">
        <v>1</v>
      </c>
      <c r="Q104" s="61">
        <v>240.030666666667</v>
      </c>
      <c r="R104" s="58">
        <v>237.477165484642</v>
      </c>
      <c r="S104" s="58">
        <v>85491.74</v>
      </c>
      <c r="T104" s="58">
        <v>85491.74</v>
      </c>
      <c r="U104" s="58">
        <v>919.26</v>
      </c>
      <c r="V104" s="72">
        <v>919.265957446809</v>
      </c>
      <c r="W104" s="72">
        <v>85491.7340425532</v>
      </c>
      <c r="X104" s="64">
        <v>3</v>
      </c>
      <c r="Y104" s="58">
        <v>919.26</v>
      </c>
      <c r="Z104" s="64"/>
      <c r="AA104" s="64"/>
      <c r="AB104" s="58"/>
      <c r="AC104" s="64"/>
      <c r="AD104" s="58"/>
      <c r="AE104" s="64"/>
      <c r="AF104" s="58"/>
      <c r="AG104" s="64"/>
      <c r="AH104" s="58"/>
      <c r="AI104" s="64"/>
      <c r="AJ104" s="58"/>
      <c r="AK104" s="64"/>
      <c r="AL104" s="58"/>
      <c r="AM104" s="64"/>
      <c r="AN104" s="58"/>
      <c r="AO104" s="64"/>
      <c r="AP104" s="58"/>
      <c r="AQ104" s="71"/>
      <c r="AR104" s="69"/>
    </row>
    <row r="105" ht="82" customHeight="true" spans="1:44">
      <c r="A105" s="9">
        <v>102</v>
      </c>
      <c r="B105" s="9" t="s">
        <v>37</v>
      </c>
      <c r="C105" s="9" t="s">
        <v>210</v>
      </c>
      <c r="D105" s="9" t="s">
        <v>211</v>
      </c>
      <c r="E105" s="9" t="s">
        <v>220</v>
      </c>
      <c r="F105" s="9">
        <v>30</v>
      </c>
      <c r="G105" s="9">
        <v>1</v>
      </c>
      <c r="H105" s="9" t="s">
        <v>221</v>
      </c>
      <c r="I105" s="9" t="s">
        <v>222</v>
      </c>
      <c r="J105" s="60">
        <v>63</v>
      </c>
      <c r="K105" s="60">
        <v>917766</v>
      </c>
      <c r="L105" s="60">
        <v>1004901</v>
      </c>
      <c r="M105" s="60">
        <v>87135</v>
      </c>
      <c r="N105" s="60">
        <v>87135</v>
      </c>
      <c r="O105" s="61">
        <v>87135</v>
      </c>
      <c r="P105" s="61">
        <v>1</v>
      </c>
      <c r="Q105" s="61">
        <v>242.041666666667</v>
      </c>
      <c r="R105" s="58">
        <v>239.33225</v>
      </c>
      <c r="S105" s="58">
        <v>86159.61</v>
      </c>
      <c r="T105" s="58">
        <v>86159.61</v>
      </c>
      <c r="U105" s="58">
        <v>975.39</v>
      </c>
      <c r="V105" s="72">
        <v>975.391791044776</v>
      </c>
      <c r="W105" s="72">
        <v>86159.6082089552</v>
      </c>
      <c r="X105" s="64">
        <v>7</v>
      </c>
      <c r="Y105" s="58">
        <v>975.39</v>
      </c>
      <c r="Z105" s="64"/>
      <c r="AA105" s="64"/>
      <c r="AB105" s="58"/>
      <c r="AC105" s="64"/>
      <c r="AD105" s="58"/>
      <c r="AE105" s="64"/>
      <c r="AF105" s="58"/>
      <c r="AG105" s="64"/>
      <c r="AH105" s="58"/>
      <c r="AI105" s="64"/>
      <c r="AJ105" s="58"/>
      <c r="AK105" s="64"/>
      <c r="AL105" s="58"/>
      <c r="AM105" s="64"/>
      <c r="AN105" s="58"/>
      <c r="AO105" s="64"/>
      <c r="AP105" s="58"/>
      <c r="AQ105" s="71"/>
      <c r="AR105" s="69"/>
    </row>
    <row r="106" ht="82" customHeight="true" spans="1:44">
      <c r="A106" s="9">
        <v>103</v>
      </c>
      <c r="B106" s="9" t="s">
        <v>37</v>
      </c>
      <c r="C106" s="9" t="s">
        <v>210</v>
      </c>
      <c r="D106" s="9" t="s">
        <v>211</v>
      </c>
      <c r="E106" s="9" t="s">
        <v>223</v>
      </c>
      <c r="F106" s="9">
        <v>25</v>
      </c>
      <c r="G106" s="9">
        <v>1</v>
      </c>
      <c r="H106" s="9" t="s">
        <v>224</v>
      </c>
      <c r="I106" s="9" t="s">
        <v>225</v>
      </c>
      <c r="J106" s="60">
        <v>52</v>
      </c>
      <c r="K106" s="60">
        <v>994565</v>
      </c>
      <c r="L106" s="60">
        <v>1070863</v>
      </c>
      <c r="M106" s="60">
        <v>76298</v>
      </c>
      <c r="N106" s="60">
        <v>76298</v>
      </c>
      <c r="O106" s="61">
        <v>76298</v>
      </c>
      <c r="P106" s="61">
        <v>1</v>
      </c>
      <c r="Q106" s="61">
        <v>211.939</v>
      </c>
      <c r="R106" s="58">
        <v>177.548537526016</v>
      </c>
      <c r="S106" s="58">
        <v>63917.44</v>
      </c>
      <c r="T106" s="58">
        <v>63917.44</v>
      </c>
      <c r="U106" s="58">
        <v>12380.56</v>
      </c>
      <c r="V106" s="72">
        <v>12380.56</v>
      </c>
      <c r="W106" s="72">
        <v>63917.44</v>
      </c>
      <c r="X106" s="64">
        <v>51</v>
      </c>
      <c r="Y106" s="58">
        <v>12380.56</v>
      </c>
      <c r="Z106" s="64"/>
      <c r="AA106" s="64"/>
      <c r="AB106" s="58"/>
      <c r="AC106" s="64"/>
      <c r="AD106" s="58"/>
      <c r="AE106" s="64"/>
      <c r="AF106" s="58"/>
      <c r="AG106" s="64"/>
      <c r="AH106" s="58"/>
      <c r="AI106" s="64"/>
      <c r="AJ106" s="58"/>
      <c r="AK106" s="64"/>
      <c r="AL106" s="58"/>
      <c r="AM106" s="64"/>
      <c r="AN106" s="58"/>
      <c r="AO106" s="64"/>
      <c r="AP106" s="58"/>
      <c r="AQ106" s="71"/>
      <c r="AR106" s="69"/>
    </row>
    <row r="107" ht="82" customHeight="true" spans="1:44">
      <c r="A107" s="9">
        <v>104</v>
      </c>
      <c r="B107" s="9" t="s">
        <v>37</v>
      </c>
      <c r="C107" s="9" t="s">
        <v>210</v>
      </c>
      <c r="D107" s="9" t="s">
        <v>211</v>
      </c>
      <c r="E107" s="9" t="s">
        <v>226</v>
      </c>
      <c r="F107" s="9">
        <v>25</v>
      </c>
      <c r="G107" s="9">
        <v>1</v>
      </c>
      <c r="H107" s="9" t="s">
        <v>213</v>
      </c>
      <c r="I107" s="9" t="s">
        <v>214</v>
      </c>
      <c r="J107" s="60">
        <v>53</v>
      </c>
      <c r="K107" s="60">
        <v>1011458</v>
      </c>
      <c r="L107" s="60">
        <v>1095659</v>
      </c>
      <c r="M107" s="60">
        <v>84201</v>
      </c>
      <c r="N107" s="60">
        <v>84201</v>
      </c>
      <c r="O107" s="61">
        <v>84201</v>
      </c>
      <c r="P107" s="61">
        <v>1</v>
      </c>
      <c r="Q107" s="61">
        <v>233.891666666667</v>
      </c>
      <c r="R107" s="58">
        <v>233.044222222223</v>
      </c>
      <c r="S107" s="58">
        <v>83895.92</v>
      </c>
      <c r="T107" s="58">
        <v>83895.92</v>
      </c>
      <c r="U107" s="58">
        <v>305.08</v>
      </c>
      <c r="V107" s="72">
        <v>305.08</v>
      </c>
      <c r="W107" s="72">
        <v>83895.92</v>
      </c>
      <c r="X107" s="64">
        <v>2</v>
      </c>
      <c r="Y107" s="58">
        <v>305.08</v>
      </c>
      <c r="Z107" s="64"/>
      <c r="AA107" s="64"/>
      <c r="AB107" s="58"/>
      <c r="AC107" s="64"/>
      <c r="AD107" s="58"/>
      <c r="AE107" s="64"/>
      <c r="AF107" s="58"/>
      <c r="AG107" s="64"/>
      <c r="AH107" s="58"/>
      <c r="AI107" s="64"/>
      <c r="AJ107" s="58"/>
      <c r="AK107" s="64"/>
      <c r="AL107" s="58"/>
      <c r="AM107" s="64"/>
      <c r="AN107" s="58"/>
      <c r="AO107" s="64"/>
      <c r="AP107" s="58"/>
      <c r="AQ107" s="71"/>
      <c r="AR107" s="69"/>
    </row>
    <row r="108" ht="82" customHeight="true" spans="1:44">
      <c r="A108" s="9">
        <v>105</v>
      </c>
      <c r="B108" s="9" t="s">
        <v>37</v>
      </c>
      <c r="C108" s="9" t="s">
        <v>210</v>
      </c>
      <c r="D108" s="9" t="s">
        <v>211</v>
      </c>
      <c r="E108" s="9" t="s">
        <v>227</v>
      </c>
      <c r="F108" s="9">
        <v>25</v>
      </c>
      <c r="G108" s="9">
        <v>1</v>
      </c>
      <c r="H108" s="9" t="s">
        <v>221</v>
      </c>
      <c r="I108" s="9" t="s">
        <v>222</v>
      </c>
      <c r="J108" s="60">
        <v>63</v>
      </c>
      <c r="K108" s="60">
        <v>1016861</v>
      </c>
      <c r="L108" s="60">
        <v>1099266</v>
      </c>
      <c r="M108" s="60">
        <v>82405</v>
      </c>
      <c r="N108" s="60">
        <v>82405</v>
      </c>
      <c r="O108" s="61">
        <v>82405</v>
      </c>
      <c r="P108" s="61">
        <v>1</v>
      </c>
      <c r="Q108" s="61">
        <v>228.902666666667</v>
      </c>
      <c r="R108" s="58">
        <v>214.540006971746</v>
      </c>
      <c r="S108" s="58">
        <v>77234.44</v>
      </c>
      <c r="T108" s="58">
        <v>77234.44</v>
      </c>
      <c r="U108" s="58">
        <v>5170.56</v>
      </c>
      <c r="V108" s="72">
        <v>5170.56</v>
      </c>
      <c r="W108" s="72">
        <v>77234.44</v>
      </c>
      <c r="X108" s="64">
        <v>20</v>
      </c>
      <c r="Y108" s="58">
        <v>5170.56</v>
      </c>
      <c r="Z108" s="64"/>
      <c r="AA108" s="64"/>
      <c r="AB108" s="58"/>
      <c r="AC108" s="64"/>
      <c r="AD108" s="58"/>
      <c r="AE108" s="64"/>
      <c r="AF108" s="58"/>
      <c r="AG108" s="64"/>
      <c r="AH108" s="58"/>
      <c r="AI108" s="64"/>
      <c r="AJ108" s="58"/>
      <c r="AK108" s="64"/>
      <c r="AL108" s="58"/>
      <c r="AM108" s="64"/>
      <c r="AN108" s="58"/>
      <c r="AO108" s="64"/>
      <c r="AP108" s="58"/>
      <c r="AQ108" s="71"/>
      <c r="AR108" s="69"/>
    </row>
    <row r="109" ht="82" customHeight="true" spans="1:44">
      <c r="A109" s="9">
        <v>106</v>
      </c>
      <c r="B109" s="9" t="s">
        <v>37</v>
      </c>
      <c r="C109" s="9" t="s">
        <v>210</v>
      </c>
      <c r="D109" s="9" t="s">
        <v>211</v>
      </c>
      <c r="E109" s="9" t="s">
        <v>228</v>
      </c>
      <c r="F109" s="9">
        <v>30</v>
      </c>
      <c r="G109" s="9">
        <v>1</v>
      </c>
      <c r="H109" s="9" t="s">
        <v>221</v>
      </c>
      <c r="I109" s="9" t="s">
        <v>222</v>
      </c>
      <c r="J109" s="60">
        <v>63</v>
      </c>
      <c r="K109" s="60">
        <v>901818</v>
      </c>
      <c r="L109" s="60">
        <v>986593</v>
      </c>
      <c r="M109" s="60">
        <v>84775</v>
      </c>
      <c r="N109" s="60">
        <v>84775</v>
      </c>
      <c r="O109" s="61">
        <v>84775</v>
      </c>
      <c r="P109" s="61">
        <v>1</v>
      </c>
      <c r="Q109" s="61">
        <v>235.486</v>
      </c>
      <c r="R109" s="58">
        <v>233.68150085143</v>
      </c>
      <c r="S109" s="58">
        <v>84125.38</v>
      </c>
      <c r="T109" s="58">
        <v>84125.38</v>
      </c>
      <c r="U109" s="58">
        <v>649.62</v>
      </c>
      <c r="V109" s="72">
        <v>649.62</v>
      </c>
      <c r="W109" s="72">
        <v>84125.38</v>
      </c>
      <c r="X109" s="64">
        <v>36</v>
      </c>
      <c r="Y109" s="58">
        <v>649.62</v>
      </c>
      <c r="Z109" s="64"/>
      <c r="AA109" s="64"/>
      <c r="AB109" s="58"/>
      <c r="AC109" s="64"/>
      <c r="AD109" s="58"/>
      <c r="AE109" s="64"/>
      <c r="AF109" s="58"/>
      <c r="AG109" s="64"/>
      <c r="AH109" s="58"/>
      <c r="AI109" s="64"/>
      <c r="AJ109" s="58"/>
      <c r="AK109" s="64"/>
      <c r="AL109" s="58"/>
      <c r="AM109" s="64"/>
      <c r="AN109" s="58"/>
      <c r="AO109" s="64"/>
      <c r="AP109" s="58"/>
      <c r="AQ109" s="71"/>
      <c r="AR109" s="69"/>
    </row>
    <row r="110" ht="82" customHeight="true" spans="1:44">
      <c r="A110" s="9">
        <v>107</v>
      </c>
      <c r="B110" s="9" t="s">
        <v>37</v>
      </c>
      <c r="C110" s="9" t="s">
        <v>210</v>
      </c>
      <c r="D110" s="9" t="s">
        <v>211</v>
      </c>
      <c r="E110" s="9" t="s">
        <v>229</v>
      </c>
      <c r="F110" s="9">
        <v>30</v>
      </c>
      <c r="G110" s="9">
        <v>1</v>
      </c>
      <c r="H110" s="9" t="s">
        <v>224</v>
      </c>
      <c r="I110" s="9" t="s">
        <v>225</v>
      </c>
      <c r="J110" s="60">
        <v>52</v>
      </c>
      <c r="K110" s="60">
        <v>1028153</v>
      </c>
      <c r="L110" s="60">
        <v>1071175</v>
      </c>
      <c r="M110" s="60">
        <v>43022</v>
      </c>
      <c r="N110" s="60">
        <v>43022</v>
      </c>
      <c r="O110" s="61">
        <v>43022</v>
      </c>
      <c r="P110" s="61">
        <v>1</v>
      </c>
      <c r="Q110" s="61">
        <v>159.340666666667</v>
      </c>
      <c r="R110" s="58">
        <v>158.325741212558</v>
      </c>
      <c r="S110" s="58">
        <v>42747.97</v>
      </c>
      <c r="T110" s="58">
        <v>42747.97</v>
      </c>
      <c r="U110" s="58">
        <v>274.03</v>
      </c>
      <c r="V110" s="72">
        <v>274.03</v>
      </c>
      <c r="W110" s="72">
        <v>42747.97</v>
      </c>
      <c r="X110" s="64">
        <v>2</v>
      </c>
      <c r="Y110" s="58">
        <v>274.03</v>
      </c>
      <c r="Z110" s="64"/>
      <c r="AA110" s="64"/>
      <c r="AB110" s="58"/>
      <c r="AC110" s="64"/>
      <c r="AD110" s="58"/>
      <c r="AE110" s="64"/>
      <c r="AF110" s="58"/>
      <c r="AG110" s="64"/>
      <c r="AH110" s="58"/>
      <c r="AI110" s="64"/>
      <c r="AJ110" s="58"/>
      <c r="AK110" s="64"/>
      <c r="AL110" s="58"/>
      <c r="AM110" s="64"/>
      <c r="AN110" s="58"/>
      <c r="AO110" s="64"/>
      <c r="AP110" s="58"/>
      <c r="AQ110" s="71"/>
      <c r="AR110" s="69"/>
    </row>
    <row r="111" ht="82" customHeight="true" spans="1:44">
      <c r="A111" s="9">
        <v>108</v>
      </c>
      <c r="B111" s="9" t="s">
        <v>37</v>
      </c>
      <c r="C111" s="9" t="s">
        <v>210</v>
      </c>
      <c r="D111" s="9" t="s">
        <v>211</v>
      </c>
      <c r="E111" s="9" t="s">
        <v>230</v>
      </c>
      <c r="F111" s="9">
        <v>30</v>
      </c>
      <c r="G111" s="9">
        <v>1</v>
      </c>
      <c r="H111" s="9" t="s">
        <v>224</v>
      </c>
      <c r="I111" s="9" t="s">
        <v>225</v>
      </c>
      <c r="J111" s="60">
        <v>52</v>
      </c>
      <c r="K111" s="60">
        <v>710368</v>
      </c>
      <c r="L111" s="60">
        <v>752631</v>
      </c>
      <c r="M111" s="60">
        <v>42263</v>
      </c>
      <c r="N111" s="60">
        <v>42263</v>
      </c>
      <c r="O111" s="61">
        <v>42263</v>
      </c>
      <c r="P111" s="61">
        <v>1</v>
      </c>
      <c r="Q111" s="61">
        <v>156.529666666667</v>
      </c>
      <c r="R111" s="58">
        <v>155.51981457587</v>
      </c>
      <c r="S111" s="58">
        <v>41990.34</v>
      </c>
      <c r="T111" s="58">
        <v>41990.34</v>
      </c>
      <c r="U111" s="58">
        <v>272.66</v>
      </c>
      <c r="V111" s="72">
        <v>272.664516129032</v>
      </c>
      <c r="W111" s="72">
        <v>41990.335483871</v>
      </c>
      <c r="X111" s="64">
        <v>1</v>
      </c>
      <c r="Y111" s="58">
        <v>272.66</v>
      </c>
      <c r="Z111" s="64"/>
      <c r="AA111" s="64"/>
      <c r="AB111" s="58"/>
      <c r="AC111" s="64"/>
      <c r="AD111" s="58"/>
      <c r="AE111" s="64"/>
      <c r="AF111" s="58"/>
      <c r="AG111" s="64"/>
      <c r="AH111" s="58"/>
      <c r="AI111" s="64"/>
      <c r="AJ111" s="58"/>
      <c r="AK111" s="64"/>
      <c r="AL111" s="58"/>
      <c r="AM111" s="64"/>
      <c r="AN111" s="58"/>
      <c r="AO111" s="64"/>
      <c r="AP111" s="58"/>
      <c r="AQ111" s="71"/>
      <c r="AR111" s="69"/>
    </row>
    <row r="112" ht="82" customHeight="true" spans="1:44">
      <c r="A112" s="9">
        <v>109</v>
      </c>
      <c r="B112" s="9" t="s">
        <v>37</v>
      </c>
      <c r="C112" s="9" t="s">
        <v>210</v>
      </c>
      <c r="D112" s="9" t="s">
        <v>211</v>
      </c>
      <c r="E112" s="9" t="s">
        <v>231</v>
      </c>
      <c r="F112" s="9">
        <v>30</v>
      </c>
      <c r="G112" s="9">
        <v>1</v>
      </c>
      <c r="H112" s="9" t="s">
        <v>224</v>
      </c>
      <c r="I112" s="9" t="s">
        <v>225</v>
      </c>
      <c r="J112" s="60">
        <v>52</v>
      </c>
      <c r="K112" s="60">
        <v>986551</v>
      </c>
      <c r="L112" s="60">
        <v>1028917</v>
      </c>
      <c r="M112" s="60">
        <v>42366</v>
      </c>
      <c r="N112" s="60">
        <v>42366</v>
      </c>
      <c r="O112" s="61">
        <v>42366</v>
      </c>
      <c r="P112" s="61">
        <v>1</v>
      </c>
      <c r="Q112" s="61">
        <v>156.911</v>
      </c>
      <c r="R112" s="58">
        <v>152.86166953406</v>
      </c>
      <c r="S112" s="58">
        <v>41272.68</v>
      </c>
      <c r="T112" s="58">
        <v>41272.68</v>
      </c>
      <c r="U112" s="58">
        <v>1093.32</v>
      </c>
      <c r="V112" s="72">
        <v>1093.32</v>
      </c>
      <c r="W112" s="72">
        <v>41272.68</v>
      </c>
      <c r="X112" s="64">
        <v>4</v>
      </c>
      <c r="Y112" s="58">
        <v>1093.32</v>
      </c>
      <c r="Z112" s="64"/>
      <c r="AA112" s="64"/>
      <c r="AB112" s="58"/>
      <c r="AC112" s="64"/>
      <c r="AD112" s="58"/>
      <c r="AE112" s="64"/>
      <c r="AF112" s="58"/>
      <c r="AG112" s="64"/>
      <c r="AH112" s="58"/>
      <c r="AI112" s="64"/>
      <c r="AJ112" s="58"/>
      <c r="AK112" s="64"/>
      <c r="AL112" s="58"/>
      <c r="AM112" s="64"/>
      <c r="AN112" s="58"/>
      <c r="AO112" s="64"/>
      <c r="AP112" s="58"/>
      <c r="AQ112" s="71"/>
      <c r="AR112" s="69"/>
    </row>
    <row r="113" ht="82" customHeight="true" spans="1:44">
      <c r="A113" s="9">
        <v>110</v>
      </c>
      <c r="B113" s="9" t="s">
        <v>37</v>
      </c>
      <c r="C113" s="9" t="s">
        <v>210</v>
      </c>
      <c r="D113" s="9" t="s">
        <v>211</v>
      </c>
      <c r="E113" s="9" t="s">
        <v>232</v>
      </c>
      <c r="F113" s="9">
        <v>30</v>
      </c>
      <c r="G113" s="9">
        <v>1</v>
      </c>
      <c r="H113" s="9" t="s">
        <v>221</v>
      </c>
      <c r="I113" s="9" t="s">
        <v>222</v>
      </c>
      <c r="J113" s="60">
        <v>63</v>
      </c>
      <c r="K113" s="60">
        <v>737740</v>
      </c>
      <c r="L113" s="60">
        <v>823291</v>
      </c>
      <c r="M113" s="60">
        <v>85551</v>
      </c>
      <c r="N113" s="60">
        <v>85551</v>
      </c>
      <c r="O113" s="61">
        <v>85551</v>
      </c>
      <c r="P113" s="61">
        <v>1</v>
      </c>
      <c r="Q113" s="61">
        <v>237.641666666667</v>
      </c>
      <c r="R113" s="58">
        <v>222.338833333334</v>
      </c>
      <c r="S113" s="58">
        <v>80041.98</v>
      </c>
      <c r="T113" s="58">
        <v>80041.98</v>
      </c>
      <c r="U113" s="58">
        <v>5509.02</v>
      </c>
      <c r="V113" s="72">
        <v>5509.02</v>
      </c>
      <c r="W113" s="72">
        <v>80041.98</v>
      </c>
      <c r="X113" s="64">
        <v>25</v>
      </c>
      <c r="Y113" s="58">
        <v>5509.02</v>
      </c>
      <c r="Z113" s="64"/>
      <c r="AA113" s="64"/>
      <c r="AB113" s="58"/>
      <c r="AC113" s="64"/>
      <c r="AD113" s="58"/>
      <c r="AE113" s="64"/>
      <c r="AF113" s="58"/>
      <c r="AG113" s="64"/>
      <c r="AH113" s="58"/>
      <c r="AI113" s="64"/>
      <c r="AJ113" s="58"/>
      <c r="AK113" s="64"/>
      <c r="AL113" s="58"/>
      <c r="AM113" s="64"/>
      <c r="AN113" s="58"/>
      <c r="AO113" s="64"/>
      <c r="AP113" s="58"/>
      <c r="AQ113" s="71"/>
      <c r="AR113" s="69"/>
    </row>
    <row r="114" ht="82" customHeight="true" spans="1:44">
      <c r="A114" s="9">
        <v>111</v>
      </c>
      <c r="B114" s="9" t="s">
        <v>37</v>
      </c>
      <c r="C114" s="9" t="s">
        <v>210</v>
      </c>
      <c r="D114" s="9" t="s">
        <v>211</v>
      </c>
      <c r="E114" s="9" t="s">
        <v>233</v>
      </c>
      <c r="F114" s="9">
        <v>30</v>
      </c>
      <c r="G114" s="9">
        <v>1</v>
      </c>
      <c r="H114" s="9" t="s">
        <v>213</v>
      </c>
      <c r="I114" s="9" t="s">
        <v>214</v>
      </c>
      <c r="J114" s="60">
        <v>53</v>
      </c>
      <c r="K114" s="60">
        <v>854763</v>
      </c>
      <c r="L114" s="60">
        <v>941016</v>
      </c>
      <c r="M114" s="60">
        <v>86253</v>
      </c>
      <c r="N114" s="60">
        <v>86253</v>
      </c>
      <c r="O114" s="61">
        <v>86253</v>
      </c>
      <c r="P114" s="61">
        <v>1</v>
      </c>
      <c r="Q114" s="61">
        <v>239.591666666667</v>
      </c>
      <c r="R114" s="58">
        <v>236.156666666667</v>
      </c>
      <c r="S114" s="58">
        <v>85016.4</v>
      </c>
      <c r="T114" s="58">
        <v>85016.4</v>
      </c>
      <c r="U114" s="58">
        <v>1236.6</v>
      </c>
      <c r="V114" s="72">
        <v>1236.60215053763</v>
      </c>
      <c r="W114" s="72">
        <v>85016.3978494624</v>
      </c>
      <c r="X114" s="64">
        <v>58</v>
      </c>
      <c r="Y114" s="58">
        <v>1236.6</v>
      </c>
      <c r="Z114" s="64"/>
      <c r="AA114" s="64"/>
      <c r="AB114" s="58"/>
      <c r="AC114" s="64"/>
      <c r="AD114" s="58"/>
      <c r="AE114" s="64"/>
      <c r="AF114" s="58"/>
      <c r="AG114" s="64"/>
      <c r="AH114" s="58"/>
      <c r="AI114" s="64"/>
      <c r="AJ114" s="58"/>
      <c r="AK114" s="64"/>
      <c r="AL114" s="58"/>
      <c r="AM114" s="64"/>
      <c r="AN114" s="58"/>
      <c r="AO114" s="64"/>
      <c r="AP114" s="58"/>
      <c r="AQ114" s="71"/>
      <c r="AR114" s="69"/>
    </row>
    <row r="115" ht="82" customHeight="true" spans="1:44">
      <c r="A115" s="9">
        <v>112</v>
      </c>
      <c r="B115" s="9" t="s">
        <v>37</v>
      </c>
      <c r="C115" s="9" t="s">
        <v>210</v>
      </c>
      <c r="D115" s="9" t="s">
        <v>211</v>
      </c>
      <c r="E115" s="9" t="s">
        <v>234</v>
      </c>
      <c r="F115" s="9">
        <v>30</v>
      </c>
      <c r="G115" s="9">
        <v>1</v>
      </c>
      <c r="H115" s="9" t="s">
        <v>224</v>
      </c>
      <c r="I115" s="9" t="s">
        <v>225</v>
      </c>
      <c r="J115" s="60">
        <v>52</v>
      </c>
      <c r="K115" s="60">
        <v>991183</v>
      </c>
      <c r="L115" s="60">
        <v>1053405</v>
      </c>
      <c r="M115" s="60">
        <v>62222</v>
      </c>
      <c r="N115" s="60">
        <v>62222</v>
      </c>
      <c r="O115" s="61">
        <v>62222</v>
      </c>
      <c r="P115" s="61">
        <v>1</v>
      </c>
      <c r="Q115" s="61">
        <v>230.452</v>
      </c>
      <c r="R115" s="58">
        <v>227.1282200855</v>
      </c>
      <c r="S115" s="58">
        <v>61324.58</v>
      </c>
      <c r="T115" s="58">
        <v>61324.58</v>
      </c>
      <c r="U115" s="58">
        <v>897.42</v>
      </c>
      <c r="V115" s="72">
        <v>897.432692307692</v>
      </c>
      <c r="W115" s="72">
        <v>61324.5673076923</v>
      </c>
      <c r="X115" s="64">
        <v>8</v>
      </c>
      <c r="Y115" s="58">
        <v>897.42</v>
      </c>
      <c r="Z115" s="64"/>
      <c r="AA115" s="64"/>
      <c r="AB115" s="58"/>
      <c r="AC115" s="64"/>
      <c r="AD115" s="58"/>
      <c r="AE115" s="64"/>
      <c r="AF115" s="58"/>
      <c r="AG115" s="64"/>
      <c r="AH115" s="58"/>
      <c r="AI115" s="64"/>
      <c r="AJ115" s="58"/>
      <c r="AK115" s="64"/>
      <c r="AL115" s="58"/>
      <c r="AM115" s="64"/>
      <c r="AN115" s="58"/>
      <c r="AO115" s="64"/>
      <c r="AP115" s="58"/>
      <c r="AQ115" s="71"/>
      <c r="AR115" s="69"/>
    </row>
    <row r="116" ht="82" customHeight="true" spans="1:44">
      <c r="A116" s="9">
        <v>113</v>
      </c>
      <c r="B116" s="9" t="s">
        <v>37</v>
      </c>
      <c r="C116" s="9" t="s">
        <v>210</v>
      </c>
      <c r="D116" s="9" t="s">
        <v>211</v>
      </c>
      <c r="E116" s="9" t="s">
        <v>235</v>
      </c>
      <c r="F116" s="9">
        <v>30</v>
      </c>
      <c r="G116" s="9">
        <v>1</v>
      </c>
      <c r="H116" s="9" t="s">
        <v>224</v>
      </c>
      <c r="I116" s="9" t="s">
        <v>225</v>
      </c>
      <c r="J116" s="60">
        <v>52</v>
      </c>
      <c r="K116" s="60">
        <v>972666</v>
      </c>
      <c r="L116" s="60">
        <v>1015485</v>
      </c>
      <c r="M116" s="60">
        <v>42819</v>
      </c>
      <c r="N116" s="60">
        <v>42819</v>
      </c>
      <c r="O116" s="61">
        <v>42819</v>
      </c>
      <c r="P116" s="61">
        <v>1</v>
      </c>
      <c r="Q116" s="61">
        <v>158.589</v>
      </c>
      <c r="R116" s="58">
        <v>157.56585113501</v>
      </c>
      <c r="S116" s="58">
        <v>42542.75</v>
      </c>
      <c r="T116" s="58">
        <v>42542.75</v>
      </c>
      <c r="U116" s="58">
        <v>276.25</v>
      </c>
      <c r="V116" s="72">
        <v>276.251612903226</v>
      </c>
      <c r="W116" s="72">
        <v>42542.7483870968</v>
      </c>
      <c r="X116" s="64">
        <v>3</v>
      </c>
      <c r="Y116" s="58">
        <v>276.25</v>
      </c>
      <c r="Z116" s="64"/>
      <c r="AA116" s="64"/>
      <c r="AB116" s="58"/>
      <c r="AC116" s="64"/>
      <c r="AD116" s="58"/>
      <c r="AE116" s="64"/>
      <c r="AF116" s="58"/>
      <c r="AG116" s="64"/>
      <c r="AH116" s="58"/>
      <c r="AI116" s="64"/>
      <c r="AJ116" s="58"/>
      <c r="AK116" s="64"/>
      <c r="AL116" s="58"/>
      <c r="AM116" s="64"/>
      <c r="AN116" s="58"/>
      <c r="AO116" s="64"/>
      <c r="AP116" s="58"/>
      <c r="AQ116" s="71"/>
      <c r="AR116" s="69"/>
    </row>
    <row r="117" ht="82" customHeight="true" spans="1:44">
      <c r="A117" s="9">
        <v>114</v>
      </c>
      <c r="B117" s="9" t="s">
        <v>37</v>
      </c>
      <c r="C117" s="9" t="s">
        <v>210</v>
      </c>
      <c r="D117" s="9" t="s">
        <v>211</v>
      </c>
      <c r="E117" s="9" t="s">
        <v>236</v>
      </c>
      <c r="F117" s="9">
        <v>30</v>
      </c>
      <c r="G117" s="9">
        <v>1</v>
      </c>
      <c r="H117" s="9" t="s">
        <v>224</v>
      </c>
      <c r="I117" s="9" t="s">
        <v>225</v>
      </c>
      <c r="J117" s="60">
        <v>52</v>
      </c>
      <c r="K117" s="60">
        <v>979582</v>
      </c>
      <c r="L117" s="60">
        <v>1022659</v>
      </c>
      <c r="M117" s="60">
        <v>43077</v>
      </c>
      <c r="N117" s="60">
        <v>43077</v>
      </c>
      <c r="O117" s="61">
        <v>43077</v>
      </c>
      <c r="P117" s="61">
        <v>1</v>
      </c>
      <c r="Q117" s="61">
        <v>159.544333333333</v>
      </c>
      <c r="R117" s="58">
        <v>158.534556258792</v>
      </c>
      <c r="S117" s="58">
        <v>42804.36</v>
      </c>
      <c r="T117" s="58">
        <v>42804.36</v>
      </c>
      <c r="U117" s="58">
        <v>272.64</v>
      </c>
      <c r="V117" s="72">
        <v>272.64</v>
      </c>
      <c r="W117" s="72">
        <v>42804.36</v>
      </c>
      <c r="X117" s="64">
        <v>4</v>
      </c>
      <c r="Y117" s="58">
        <v>272.64</v>
      </c>
      <c r="Z117" s="64"/>
      <c r="AA117" s="64"/>
      <c r="AB117" s="58"/>
      <c r="AC117" s="64"/>
      <c r="AD117" s="58"/>
      <c r="AE117" s="64"/>
      <c r="AF117" s="58"/>
      <c r="AG117" s="64"/>
      <c r="AH117" s="58"/>
      <c r="AI117" s="64"/>
      <c r="AJ117" s="58"/>
      <c r="AK117" s="64"/>
      <c r="AL117" s="58"/>
      <c r="AM117" s="64"/>
      <c r="AN117" s="58"/>
      <c r="AO117" s="64"/>
      <c r="AP117" s="58"/>
      <c r="AQ117" s="71"/>
      <c r="AR117" s="69"/>
    </row>
    <row r="118" spans="10:44"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73"/>
      <c r="AP118" s="68"/>
      <c r="AQ118" s="74"/>
      <c r="AR118" s="68"/>
    </row>
    <row r="119" s="1" customFormat="true" ht="66" customHeight="true" spans="1:21">
      <c r="A119" s="41" t="s">
        <v>237</v>
      </c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</row>
    <row r="120" ht="48" customHeight="true" spans="41:44">
      <c r="AO120" s="75"/>
      <c r="AP120" s="76"/>
      <c r="AQ120" s="77"/>
      <c r="AR120" s="78"/>
    </row>
  </sheetData>
  <mergeCells count="2">
    <mergeCell ref="A119:U119"/>
    <mergeCell ref="A1:AP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94"/>
  <sheetViews>
    <sheetView zoomScale="80" zoomScaleNormal="80" topLeftCell="I84" workbookViewId="0">
      <selection activeCell="V94" sqref="V94"/>
    </sheetView>
  </sheetViews>
  <sheetFormatPr defaultColWidth="8.73333333333333" defaultRowHeight="13.5"/>
  <cols>
    <col min="1" max="11" width="9"/>
    <col min="12" max="13" width="9.55"/>
    <col min="14" max="14" width="10.3666666666667"/>
    <col min="15" max="15" width="9.55"/>
    <col min="16" max="18" width="9"/>
    <col min="19" max="19" width="11.5"/>
    <col min="20" max="20" width="10.6416666666667"/>
    <col min="21" max="22" width="12.9083333333333"/>
    <col min="23" max="23" width="14"/>
    <col min="24" max="24" width="9.55"/>
    <col min="25" max="25" width="11.8166666666667"/>
    <col min="26" max="26" width="10.6416666666667"/>
    <col min="27" max="28" width="11.8166666666667"/>
    <col min="29" max="29" width="10.6416666666667"/>
    <col min="30" max="35" width="9"/>
    <col min="36" max="36" width="10.6416666666667"/>
    <col min="37" max="42" width="9"/>
    <col min="43" max="44" width="12.9083333333333"/>
  </cols>
  <sheetData>
    <row r="1" spans="1:44">
      <c r="A1" s="2"/>
      <c r="B1" s="3"/>
      <c r="C1" s="3"/>
      <c r="D1" s="3"/>
      <c r="E1" s="3"/>
      <c r="F1" s="3"/>
      <c r="G1" s="3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ht="29.25" spans="1:44">
      <c r="A2" s="4" t="s">
        <v>238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ht="29.25" spans="1:4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</row>
    <row r="4" ht="67.5" spans="1:44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12" t="s">
        <v>15</v>
      </c>
      <c r="P4" s="13" t="s">
        <v>16</v>
      </c>
      <c r="Q4" s="13" t="s">
        <v>17</v>
      </c>
      <c r="R4" s="22" t="s">
        <v>18</v>
      </c>
      <c r="S4" s="22" t="s">
        <v>19</v>
      </c>
      <c r="T4" s="22" t="s">
        <v>20</v>
      </c>
      <c r="U4" s="22" t="s">
        <v>21</v>
      </c>
      <c r="V4" s="24" t="s">
        <v>22</v>
      </c>
      <c r="W4" s="24" t="s">
        <v>239</v>
      </c>
      <c r="X4" s="25" t="s">
        <v>24</v>
      </c>
      <c r="Y4" s="28" t="s">
        <v>25</v>
      </c>
      <c r="Z4" s="25" t="s">
        <v>26</v>
      </c>
      <c r="AA4" s="25" t="s">
        <v>27</v>
      </c>
      <c r="AB4" s="28" t="s">
        <v>25</v>
      </c>
      <c r="AC4" s="25" t="s">
        <v>28</v>
      </c>
      <c r="AD4" s="28" t="s">
        <v>25</v>
      </c>
      <c r="AE4" s="25" t="s">
        <v>29</v>
      </c>
      <c r="AF4" s="28" t="s">
        <v>25</v>
      </c>
      <c r="AG4" s="59" t="s">
        <v>30</v>
      </c>
      <c r="AH4" s="28" t="s">
        <v>25</v>
      </c>
      <c r="AI4" s="25" t="s">
        <v>31</v>
      </c>
      <c r="AJ4" s="28" t="s">
        <v>25</v>
      </c>
      <c r="AK4" s="25" t="s">
        <v>32</v>
      </c>
      <c r="AL4" s="28" t="s">
        <v>33</v>
      </c>
      <c r="AM4" s="25" t="s">
        <v>34</v>
      </c>
      <c r="AN4" s="28" t="s">
        <v>33</v>
      </c>
      <c r="AO4" s="25" t="s">
        <v>35</v>
      </c>
      <c r="AP4" s="28" t="s">
        <v>33</v>
      </c>
      <c r="AQ4" s="25" t="s">
        <v>36</v>
      </c>
      <c r="AR4" s="28" t="s">
        <v>25</v>
      </c>
    </row>
    <row r="5" ht="65" customHeight="true" spans="1:44">
      <c r="A5" s="9">
        <v>1</v>
      </c>
      <c r="B5" s="9" t="s">
        <v>37</v>
      </c>
      <c r="C5" s="9" t="s">
        <v>38</v>
      </c>
      <c r="D5" s="9" t="s">
        <v>39</v>
      </c>
      <c r="E5" s="9" t="s">
        <v>240</v>
      </c>
      <c r="F5" s="9">
        <v>44</v>
      </c>
      <c r="G5" s="9">
        <v>1</v>
      </c>
      <c r="H5" s="9" t="s">
        <v>44</v>
      </c>
      <c r="I5" s="9" t="s">
        <v>45</v>
      </c>
      <c r="J5" s="9">
        <v>52</v>
      </c>
      <c r="K5" s="9">
        <v>1055.17</v>
      </c>
      <c r="L5" s="9">
        <v>91778.56</v>
      </c>
      <c r="M5" s="9">
        <v>90723.39</v>
      </c>
      <c r="N5" s="9">
        <v>90546.83</v>
      </c>
      <c r="O5" s="19">
        <v>90546.83</v>
      </c>
      <c r="P5" s="20">
        <v>0.998053864609777</v>
      </c>
      <c r="Q5" s="20">
        <v>251.519</v>
      </c>
      <c r="R5" s="43">
        <v>225.706849315068</v>
      </c>
      <c r="S5" s="43">
        <v>82383</v>
      </c>
      <c r="T5" s="43">
        <v>82383</v>
      </c>
      <c r="U5" s="43">
        <v>8164</v>
      </c>
      <c r="V5" s="52">
        <v>8164</v>
      </c>
      <c r="W5" s="52">
        <f>O5-V5</f>
        <v>82382.83</v>
      </c>
      <c r="X5" s="34"/>
      <c r="Y5" s="35"/>
      <c r="Z5" s="34">
        <v>157</v>
      </c>
      <c r="AA5" s="34">
        <v>8164</v>
      </c>
      <c r="AB5" s="35">
        <v>8164</v>
      </c>
      <c r="AC5" s="34"/>
      <c r="AD5" s="35"/>
      <c r="AE5" s="34"/>
      <c r="AF5" s="35"/>
      <c r="AG5" s="34"/>
      <c r="AH5" s="35"/>
      <c r="AI5" s="34"/>
      <c r="AJ5" s="35"/>
      <c r="AK5" s="34"/>
      <c r="AL5" s="35"/>
      <c r="AM5" s="34"/>
      <c r="AN5" s="35"/>
      <c r="AO5" s="34"/>
      <c r="AP5" s="35"/>
      <c r="AQ5" s="34"/>
      <c r="AR5" s="35"/>
    </row>
    <row r="6" ht="65" customHeight="true" spans="1:44">
      <c r="A6" s="9">
        <v>2</v>
      </c>
      <c r="B6" s="9" t="s">
        <v>37</v>
      </c>
      <c r="C6" s="9" t="s">
        <v>38</v>
      </c>
      <c r="D6" s="9" t="s">
        <v>39</v>
      </c>
      <c r="E6" s="9" t="s">
        <v>241</v>
      </c>
      <c r="F6" s="9">
        <v>44</v>
      </c>
      <c r="G6" s="9">
        <v>1</v>
      </c>
      <c r="H6" s="9" t="s">
        <v>44</v>
      </c>
      <c r="I6" s="9" t="s">
        <v>45</v>
      </c>
      <c r="J6" s="9">
        <v>52</v>
      </c>
      <c r="K6" s="9">
        <v>575.47</v>
      </c>
      <c r="L6" s="9">
        <v>73119.66</v>
      </c>
      <c r="M6" s="9">
        <v>72544.19</v>
      </c>
      <c r="N6" s="9">
        <v>72035.53</v>
      </c>
      <c r="O6" s="19">
        <v>72035.53</v>
      </c>
      <c r="P6" s="20">
        <v>0.99298827376803</v>
      </c>
      <c r="Q6" s="20">
        <v>200.098666666667</v>
      </c>
      <c r="R6" s="43">
        <v>177.117808219178</v>
      </c>
      <c r="S6" s="43">
        <v>64648</v>
      </c>
      <c r="T6" s="43">
        <v>64648</v>
      </c>
      <c r="U6" s="43">
        <v>7388</v>
      </c>
      <c r="V6" s="52">
        <v>7388</v>
      </c>
      <c r="W6" s="52">
        <f t="shared" ref="W6:W37" si="0">O6-V6</f>
        <v>64647.53</v>
      </c>
      <c r="X6" s="34">
        <v>13</v>
      </c>
      <c r="Y6" s="35">
        <v>1824</v>
      </c>
      <c r="Z6" s="34">
        <v>107</v>
      </c>
      <c r="AA6" s="34">
        <v>5564</v>
      </c>
      <c r="AB6" s="35">
        <v>5564</v>
      </c>
      <c r="AC6" s="34"/>
      <c r="AD6" s="35"/>
      <c r="AE6" s="34"/>
      <c r="AF6" s="35"/>
      <c r="AG6" s="34"/>
      <c r="AH6" s="35"/>
      <c r="AI6" s="34"/>
      <c r="AJ6" s="35"/>
      <c r="AK6" s="34"/>
      <c r="AL6" s="35"/>
      <c r="AM6" s="34"/>
      <c r="AN6" s="35"/>
      <c r="AO6" s="34"/>
      <c r="AP6" s="35"/>
      <c r="AQ6" s="44"/>
      <c r="AR6" s="35"/>
    </row>
    <row r="7" ht="65" customHeight="true" spans="1:44">
      <c r="A7" s="9">
        <v>3</v>
      </c>
      <c r="B7" s="9" t="s">
        <v>37</v>
      </c>
      <c r="C7" s="9" t="s">
        <v>38</v>
      </c>
      <c r="D7" s="9" t="s">
        <v>39</v>
      </c>
      <c r="E7" s="9" t="s">
        <v>242</v>
      </c>
      <c r="F7" s="9">
        <v>44</v>
      </c>
      <c r="G7" s="9">
        <v>1.5</v>
      </c>
      <c r="H7" s="9" t="s">
        <v>64</v>
      </c>
      <c r="I7" s="9" t="s">
        <v>65</v>
      </c>
      <c r="J7" s="9">
        <v>30</v>
      </c>
      <c r="K7" s="9">
        <v>1768.65</v>
      </c>
      <c r="L7" s="9">
        <v>58975</v>
      </c>
      <c r="M7" s="9">
        <v>57206.35</v>
      </c>
      <c r="N7" s="9">
        <v>56212.35</v>
      </c>
      <c r="O7" s="19">
        <v>56212.35</v>
      </c>
      <c r="P7" s="20">
        <v>0.982624306567365</v>
      </c>
      <c r="Q7" s="20">
        <v>156.145333333333</v>
      </c>
      <c r="R7" s="43">
        <v>153.276712328767</v>
      </c>
      <c r="S7" s="43">
        <v>55946</v>
      </c>
      <c r="T7" s="43">
        <v>55946</v>
      </c>
      <c r="U7" s="43">
        <v>266</v>
      </c>
      <c r="V7" s="52">
        <v>266</v>
      </c>
      <c r="W7" s="52">
        <f t="shared" si="0"/>
        <v>55946.35</v>
      </c>
      <c r="X7" s="34">
        <v>1</v>
      </c>
      <c r="Y7" s="35">
        <v>266</v>
      </c>
      <c r="Z7" s="34"/>
      <c r="AA7" s="34"/>
      <c r="AB7" s="35"/>
      <c r="AC7" s="34"/>
      <c r="AD7" s="35"/>
      <c r="AE7" s="34"/>
      <c r="AF7" s="35"/>
      <c r="AG7" s="34"/>
      <c r="AH7" s="35"/>
      <c r="AI7" s="34"/>
      <c r="AJ7" s="35"/>
      <c r="AK7" s="34"/>
      <c r="AL7" s="35"/>
      <c r="AM7" s="34" t="s">
        <v>34</v>
      </c>
      <c r="AN7" s="35" t="s">
        <v>243</v>
      </c>
      <c r="AO7" s="44" t="s">
        <v>244</v>
      </c>
      <c r="AP7" s="35" t="s">
        <v>243</v>
      </c>
      <c r="AQ7" s="34"/>
      <c r="AR7" s="35"/>
    </row>
    <row r="8" ht="65" customHeight="true" spans="1:44">
      <c r="A8" s="9">
        <v>4</v>
      </c>
      <c r="B8" s="9" t="s">
        <v>37</v>
      </c>
      <c r="C8" s="9" t="s">
        <v>38</v>
      </c>
      <c r="D8" s="9" t="s">
        <v>39</v>
      </c>
      <c r="E8" s="9" t="s">
        <v>245</v>
      </c>
      <c r="F8" s="9">
        <v>33</v>
      </c>
      <c r="G8" s="9">
        <v>1</v>
      </c>
      <c r="H8" s="9" t="s">
        <v>41</v>
      </c>
      <c r="I8" s="9" t="s">
        <v>42</v>
      </c>
      <c r="J8" s="9">
        <v>53</v>
      </c>
      <c r="K8" s="9">
        <v>87643.52</v>
      </c>
      <c r="L8" s="9">
        <v>107045</v>
      </c>
      <c r="M8" s="9">
        <v>19401.48</v>
      </c>
      <c r="N8" s="9">
        <v>19342.48</v>
      </c>
      <c r="O8" s="19">
        <v>19342.48</v>
      </c>
      <c r="P8" s="20">
        <v>0.996958994880803</v>
      </c>
      <c r="Q8" s="20">
        <v>53.729</v>
      </c>
      <c r="R8" s="43">
        <v>51.5506849315069</v>
      </c>
      <c r="S8" s="43">
        <v>18816</v>
      </c>
      <c r="T8" s="43">
        <v>18816</v>
      </c>
      <c r="U8" s="43">
        <v>526</v>
      </c>
      <c r="V8" s="52">
        <v>526</v>
      </c>
      <c r="W8" s="52">
        <f t="shared" si="0"/>
        <v>18816.48</v>
      </c>
      <c r="X8" s="34">
        <v>4</v>
      </c>
      <c r="Y8" s="35">
        <v>526</v>
      </c>
      <c r="Z8" s="34"/>
      <c r="AA8" s="34"/>
      <c r="AB8" s="35"/>
      <c r="AC8" s="34"/>
      <c r="AD8" s="35"/>
      <c r="AE8" s="34"/>
      <c r="AF8" s="35"/>
      <c r="AG8" s="34"/>
      <c r="AH8" s="35"/>
      <c r="AI8" s="34"/>
      <c r="AJ8" s="35"/>
      <c r="AK8" s="34"/>
      <c r="AL8" s="35"/>
      <c r="AM8" s="34"/>
      <c r="AN8" s="35"/>
      <c r="AO8" s="34"/>
      <c r="AP8" s="35"/>
      <c r="AQ8" s="34"/>
      <c r="AR8" s="35"/>
    </row>
    <row r="9" ht="65" customHeight="true" spans="1:44">
      <c r="A9" s="9">
        <v>5</v>
      </c>
      <c r="B9" s="9" t="s">
        <v>37</v>
      </c>
      <c r="C9" s="9" t="s">
        <v>38</v>
      </c>
      <c r="D9" s="9" t="s">
        <v>39</v>
      </c>
      <c r="E9" s="9" t="s">
        <v>40</v>
      </c>
      <c r="F9" s="9">
        <v>33</v>
      </c>
      <c r="G9" s="9">
        <v>1</v>
      </c>
      <c r="H9" s="9" t="s">
        <v>41</v>
      </c>
      <c r="I9" s="9" t="s">
        <v>42</v>
      </c>
      <c r="J9" s="9">
        <v>53</v>
      </c>
      <c r="K9" s="9">
        <v>66190.91</v>
      </c>
      <c r="L9" s="9">
        <v>119514</v>
      </c>
      <c r="M9" s="9">
        <v>53323.09</v>
      </c>
      <c r="N9" s="9">
        <v>53118.09</v>
      </c>
      <c r="O9" s="19">
        <v>53118.09</v>
      </c>
      <c r="P9" s="20">
        <v>0.996155511617951</v>
      </c>
      <c r="Q9" s="20">
        <v>147.550333333333</v>
      </c>
      <c r="R9" s="43">
        <v>145.528767123288</v>
      </c>
      <c r="S9" s="43">
        <v>53118</v>
      </c>
      <c r="T9" s="43">
        <v>53118</v>
      </c>
      <c r="U9" s="43">
        <v>0</v>
      </c>
      <c r="V9" s="52">
        <v>0</v>
      </c>
      <c r="W9" s="52">
        <f t="shared" si="0"/>
        <v>53118.09</v>
      </c>
      <c r="X9" s="34">
        <v>1</v>
      </c>
      <c r="Y9" s="35">
        <v>0</v>
      </c>
      <c r="Z9" s="34"/>
      <c r="AA9" s="34"/>
      <c r="AB9" s="35"/>
      <c r="AC9" s="34"/>
      <c r="AD9" s="35"/>
      <c r="AE9" s="34"/>
      <c r="AF9" s="35"/>
      <c r="AG9" s="34"/>
      <c r="AH9" s="35"/>
      <c r="AI9" s="34"/>
      <c r="AJ9" s="35"/>
      <c r="AK9" s="34"/>
      <c r="AL9" s="35"/>
      <c r="AM9" s="34"/>
      <c r="AN9" s="35"/>
      <c r="AO9" s="34"/>
      <c r="AP9" s="35"/>
      <c r="AQ9" s="34"/>
      <c r="AR9" s="35"/>
    </row>
    <row r="10" ht="65" customHeight="true" spans="1:44">
      <c r="A10" s="9">
        <v>6</v>
      </c>
      <c r="B10" s="9" t="s">
        <v>37</v>
      </c>
      <c r="C10" s="9" t="s">
        <v>38</v>
      </c>
      <c r="D10" s="9" t="s">
        <v>39</v>
      </c>
      <c r="E10" s="9" t="s">
        <v>246</v>
      </c>
      <c r="F10" s="9">
        <v>44</v>
      </c>
      <c r="G10" s="9">
        <v>1</v>
      </c>
      <c r="H10" s="9" t="s">
        <v>44</v>
      </c>
      <c r="I10" s="9" t="s">
        <v>45</v>
      </c>
      <c r="J10" s="9">
        <v>52</v>
      </c>
      <c r="K10" s="9">
        <v>290.99</v>
      </c>
      <c r="L10" s="9">
        <v>67840</v>
      </c>
      <c r="M10" s="9">
        <v>67549.01</v>
      </c>
      <c r="N10" s="9">
        <v>67155.01</v>
      </c>
      <c r="O10" s="19">
        <v>67155.01</v>
      </c>
      <c r="P10" s="20">
        <v>0.994167198009268</v>
      </c>
      <c r="Q10" s="20">
        <v>186.541666666667</v>
      </c>
      <c r="R10" s="43">
        <v>168.884931506849</v>
      </c>
      <c r="S10" s="43">
        <v>61643</v>
      </c>
      <c r="T10" s="43">
        <v>61643</v>
      </c>
      <c r="U10" s="43">
        <v>5512</v>
      </c>
      <c r="V10" s="52">
        <v>5512</v>
      </c>
      <c r="W10" s="52">
        <f t="shared" si="0"/>
        <v>61643.01</v>
      </c>
      <c r="X10" s="34"/>
      <c r="Y10" s="35"/>
      <c r="Z10" s="34">
        <v>106</v>
      </c>
      <c r="AA10" s="34">
        <v>5512</v>
      </c>
      <c r="AB10" s="35">
        <v>5512</v>
      </c>
      <c r="AC10" s="34"/>
      <c r="AD10" s="35"/>
      <c r="AE10" s="34"/>
      <c r="AF10" s="35"/>
      <c r="AG10" s="34"/>
      <c r="AH10" s="35"/>
      <c r="AI10" s="34"/>
      <c r="AJ10" s="35"/>
      <c r="AK10" s="34"/>
      <c r="AL10" s="35"/>
      <c r="AM10" s="34"/>
      <c r="AN10" s="35"/>
      <c r="AO10" s="34"/>
      <c r="AP10" s="35"/>
      <c r="AQ10" s="44"/>
      <c r="AR10" s="35"/>
    </row>
    <row r="11" ht="65" customHeight="true" spans="1:44">
      <c r="A11" s="9">
        <v>7</v>
      </c>
      <c r="B11" s="9" t="s">
        <v>37</v>
      </c>
      <c r="C11" s="9" t="s">
        <v>38</v>
      </c>
      <c r="D11" s="9" t="s">
        <v>39</v>
      </c>
      <c r="E11" s="9" t="s">
        <v>247</v>
      </c>
      <c r="F11" s="9">
        <v>44</v>
      </c>
      <c r="G11" s="9">
        <v>1</v>
      </c>
      <c r="H11" s="9" t="s">
        <v>44</v>
      </c>
      <c r="I11" s="9" t="s">
        <v>45</v>
      </c>
      <c r="J11" s="9">
        <v>52</v>
      </c>
      <c r="K11" s="9">
        <v>1071.33</v>
      </c>
      <c r="L11" s="9">
        <v>88467.23</v>
      </c>
      <c r="M11" s="9">
        <v>87395.9</v>
      </c>
      <c r="N11" s="9">
        <v>87259.67</v>
      </c>
      <c r="O11" s="19">
        <v>87259.67</v>
      </c>
      <c r="P11" s="20">
        <v>0.998441231224806</v>
      </c>
      <c r="Q11" s="20">
        <v>242.388</v>
      </c>
      <c r="R11" s="43">
        <v>213.994520547945</v>
      </c>
      <c r="S11" s="43">
        <v>78108</v>
      </c>
      <c r="T11" s="43">
        <v>78108</v>
      </c>
      <c r="U11" s="43">
        <v>9152</v>
      </c>
      <c r="V11" s="52">
        <v>9152</v>
      </c>
      <c r="W11" s="52">
        <f t="shared" si="0"/>
        <v>78107.67</v>
      </c>
      <c r="X11" s="34"/>
      <c r="Y11" s="35"/>
      <c r="Z11" s="34">
        <v>176</v>
      </c>
      <c r="AA11" s="34">
        <v>9152</v>
      </c>
      <c r="AB11" s="35">
        <v>9152</v>
      </c>
      <c r="AC11" s="34"/>
      <c r="AD11" s="35"/>
      <c r="AE11" s="34"/>
      <c r="AF11" s="35"/>
      <c r="AG11" s="34"/>
      <c r="AH11" s="35"/>
      <c r="AI11" s="34"/>
      <c r="AJ11" s="35"/>
      <c r="AK11" s="34"/>
      <c r="AL11" s="35"/>
      <c r="AM11" s="34"/>
      <c r="AN11" s="35"/>
      <c r="AO11" s="34"/>
      <c r="AP11" s="35"/>
      <c r="AQ11" s="34"/>
      <c r="AR11" s="35"/>
    </row>
    <row r="12" ht="65" customHeight="true" spans="1:44">
      <c r="A12" s="9">
        <v>8</v>
      </c>
      <c r="B12" s="9" t="s">
        <v>37</v>
      </c>
      <c r="C12" s="9" t="s">
        <v>38</v>
      </c>
      <c r="D12" s="9" t="s">
        <v>39</v>
      </c>
      <c r="E12" s="9" t="s">
        <v>248</v>
      </c>
      <c r="F12" s="9">
        <v>44</v>
      </c>
      <c r="G12" s="9">
        <v>1</v>
      </c>
      <c r="H12" s="9" t="s">
        <v>44</v>
      </c>
      <c r="I12" s="9" t="s">
        <v>45</v>
      </c>
      <c r="J12" s="9">
        <v>52</v>
      </c>
      <c r="K12" s="9">
        <v>254.02</v>
      </c>
      <c r="L12" s="9">
        <v>86555</v>
      </c>
      <c r="M12" s="9">
        <v>86300.98</v>
      </c>
      <c r="N12" s="9">
        <v>85401.98</v>
      </c>
      <c r="O12" s="19">
        <v>85401.98</v>
      </c>
      <c r="P12" s="20">
        <v>0.989582968814491</v>
      </c>
      <c r="Q12" s="20">
        <v>237.227666666667</v>
      </c>
      <c r="R12" s="43">
        <v>214.887671232877</v>
      </c>
      <c r="S12" s="43">
        <v>78434</v>
      </c>
      <c r="T12" s="43">
        <v>78434</v>
      </c>
      <c r="U12" s="43">
        <v>6968</v>
      </c>
      <c r="V12" s="52">
        <v>6968</v>
      </c>
      <c r="W12" s="52">
        <f t="shared" si="0"/>
        <v>78433.98</v>
      </c>
      <c r="X12" s="34"/>
      <c r="Y12" s="35"/>
      <c r="Z12" s="34">
        <v>134</v>
      </c>
      <c r="AA12" s="34">
        <v>6968</v>
      </c>
      <c r="AB12" s="35">
        <v>6968</v>
      </c>
      <c r="AC12" s="34"/>
      <c r="AD12" s="35"/>
      <c r="AE12" s="34"/>
      <c r="AF12" s="35"/>
      <c r="AG12" s="34"/>
      <c r="AH12" s="35"/>
      <c r="AI12" s="34"/>
      <c r="AJ12" s="35"/>
      <c r="AK12" s="34"/>
      <c r="AL12" s="35"/>
      <c r="AM12" s="34"/>
      <c r="AN12" s="35"/>
      <c r="AO12" s="34"/>
      <c r="AP12" s="35"/>
      <c r="AQ12" s="34"/>
      <c r="AR12" s="35"/>
    </row>
    <row r="13" ht="65" customHeight="true" spans="1:44">
      <c r="A13" s="9">
        <v>9</v>
      </c>
      <c r="B13" s="9" t="s">
        <v>37</v>
      </c>
      <c r="C13" s="9" t="s">
        <v>38</v>
      </c>
      <c r="D13" s="9" t="s">
        <v>39</v>
      </c>
      <c r="E13" s="9" t="s">
        <v>249</v>
      </c>
      <c r="F13" s="9">
        <v>44</v>
      </c>
      <c r="G13" s="9">
        <v>1</v>
      </c>
      <c r="H13" s="9" t="s">
        <v>44</v>
      </c>
      <c r="I13" s="9" t="s">
        <v>45</v>
      </c>
      <c r="J13" s="9">
        <v>52</v>
      </c>
      <c r="K13" s="9">
        <v>1526.33</v>
      </c>
      <c r="L13" s="9">
        <v>89196</v>
      </c>
      <c r="M13" s="9">
        <v>87669.67</v>
      </c>
      <c r="N13" s="9">
        <v>87615.67</v>
      </c>
      <c r="O13" s="19">
        <v>87615.67</v>
      </c>
      <c r="P13" s="20">
        <v>0.999384051519756</v>
      </c>
      <c r="Q13" s="20">
        <v>243.377</v>
      </c>
      <c r="R13" s="43">
        <v>215.745205479452</v>
      </c>
      <c r="S13" s="43">
        <v>78747</v>
      </c>
      <c r="T13" s="43">
        <v>78747</v>
      </c>
      <c r="U13" s="43">
        <v>8869</v>
      </c>
      <c r="V13" s="52">
        <v>8869</v>
      </c>
      <c r="W13" s="52">
        <f t="shared" si="0"/>
        <v>78746.67</v>
      </c>
      <c r="X13" s="34">
        <v>1</v>
      </c>
      <c r="Y13" s="35">
        <v>237</v>
      </c>
      <c r="Z13" s="34">
        <v>166</v>
      </c>
      <c r="AA13" s="34">
        <v>8632</v>
      </c>
      <c r="AB13" s="35">
        <v>8632</v>
      </c>
      <c r="AC13" s="34"/>
      <c r="AD13" s="35"/>
      <c r="AE13" s="34"/>
      <c r="AF13" s="35"/>
      <c r="AG13" s="34"/>
      <c r="AH13" s="35"/>
      <c r="AI13" s="34"/>
      <c r="AJ13" s="35"/>
      <c r="AK13" s="34"/>
      <c r="AL13" s="35"/>
      <c r="AM13" s="34"/>
      <c r="AN13" s="35"/>
      <c r="AO13" s="34"/>
      <c r="AP13" s="35"/>
      <c r="AQ13" s="34"/>
      <c r="AR13" s="35"/>
    </row>
    <row r="14" ht="65" customHeight="true" spans="1:44">
      <c r="A14" s="9">
        <v>10</v>
      </c>
      <c r="B14" s="9" t="s">
        <v>37</v>
      </c>
      <c r="C14" s="9" t="s">
        <v>38</v>
      </c>
      <c r="D14" s="9" t="s">
        <v>39</v>
      </c>
      <c r="E14" s="9" t="s">
        <v>250</v>
      </c>
      <c r="F14" s="9">
        <v>44</v>
      </c>
      <c r="G14" s="9">
        <v>1.5</v>
      </c>
      <c r="H14" s="9" t="s">
        <v>64</v>
      </c>
      <c r="I14" s="9" t="s">
        <v>65</v>
      </c>
      <c r="J14" s="9">
        <v>30</v>
      </c>
      <c r="K14" s="9">
        <v>583.62</v>
      </c>
      <c r="L14" s="9">
        <v>38860</v>
      </c>
      <c r="M14" s="9">
        <v>38276.38</v>
      </c>
      <c r="N14" s="9">
        <v>37893.38</v>
      </c>
      <c r="O14" s="19">
        <v>37893.38</v>
      </c>
      <c r="P14" s="20">
        <v>0.989993829092511</v>
      </c>
      <c r="Q14" s="20">
        <v>105.259333333333</v>
      </c>
      <c r="R14" s="43">
        <v>103.235616438356</v>
      </c>
      <c r="S14" s="43">
        <v>37681</v>
      </c>
      <c r="T14" s="43">
        <v>37681</v>
      </c>
      <c r="U14" s="43">
        <v>212</v>
      </c>
      <c r="V14" s="52">
        <v>212</v>
      </c>
      <c r="W14" s="52">
        <f t="shared" si="0"/>
        <v>37681.38</v>
      </c>
      <c r="X14" s="34">
        <v>2</v>
      </c>
      <c r="Y14" s="35">
        <v>212</v>
      </c>
      <c r="Z14" s="34"/>
      <c r="AA14" s="34"/>
      <c r="AB14" s="35"/>
      <c r="AC14" s="34"/>
      <c r="AD14" s="35"/>
      <c r="AE14" s="34"/>
      <c r="AF14" s="35"/>
      <c r="AG14" s="34"/>
      <c r="AH14" s="35"/>
      <c r="AI14" s="34"/>
      <c r="AJ14" s="35"/>
      <c r="AK14" s="34"/>
      <c r="AL14" s="35"/>
      <c r="AM14" s="34" t="s">
        <v>34</v>
      </c>
      <c r="AN14" s="35" t="s">
        <v>243</v>
      </c>
      <c r="AO14" s="44" t="s">
        <v>244</v>
      </c>
      <c r="AP14" s="35" t="s">
        <v>243</v>
      </c>
      <c r="AQ14" s="34"/>
      <c r="AR14" s="35"/>
    </row>
    <row r="15" ht="65" customHeight="true" spans="1:44">
      <c r="A15" s="9">
        <v>11</v>
      </c>
      <c r="B15" s="9" t="s">
        <v>37</v>
      </c>
      <c r="C15" s="9" t="s">
        <v>38</v>
      </c>
      <c r="D15" s="9" t="s">
        <v>39</v>
      </c>
      <c r="E15" s="9" t="s">
        <v>251</v>
      </c>
      <c r="F15" s="9">
        <v>44</v>
      </c>
      <c r="G15" s="9">
        <v>1</v>
      </c>
      <c r="H15" s="9" t="s">
        <v>44</v>
      </c>
      <c r="I15" s="9" t="s">
        <v>45</v>
      </c>
      <c r="J15" s="9">
        <v>52</v>
      </c>
      <c r="K15" s="9">
        <v>20.33</v>
      </c>
      <c r="L15" s="9">
        <v>79096</v>
      </c>
      <c r="M15" s="9">
        <v>79075.67</v>
      </c>
      <c r="N15" s="9">
        <v>78406.67</v>
      </c>
      <c r="O15" s="19">
        <v>78406.67</v>
      </c>
      <c r="P15" s="20">
        <v>0.991539749204781</v>
      </c>
      <c r="Q15" s="20">
        <v>217.796333333333</v>
      </c>
      <c r="R15" s="43">
        <v>194.671232876712</v>
      </c>
      <c r="S15" s="43">
        <v>71055</v>
      </c>
      <c r="T15" s="43">
        <v>71055</v>
      </c>
      <c r="U15" s="43">
        <v>7352</v>
      </c>
      <c r="V15" s="52">
        <v>7352</v>
      </c>
      <c r="W15" s="52">
        <f t="shared" si="0"/>
        <v>71054.67</v>
      </c>
      <c r="X15" s="34">
        <v>2</v>
      </c>
      <c r="Y15" s="35">
        <v>228</v>
      </c>
      <c r="Z15" s="34">
        <v>137</v>
      </c>
      <c r="AA15" s="34">
        <v>7124</v>
      </c>
      <c r="AB15" s="35">
        <v>7124</v>
      </c>
      <c r="AC15" s="34"/>
      <c r="AD15" s="35"/>
      <c r="AE15" s="34"/>
      <c r="AF15" s="35"/>
      <c r="AG15" s="34"/>
      <c r="AH15" s="35"/>
      <c r="AI15" s="34"/>
      <c r="AJ15" s="35"/>
      <c r="AK15" s="34"/>
      <c r="AL15" s="35"/>
      <c r="AM15" s="34"/>
      <c r="AN15" s="35"/>
      <c r="AO15" s="34"/>
      <c r="AP15" s="35"/>
      <c r="AQ15" s="34"/>
      <c r="AR15" s="35"/>
    </row>
    <row r="16" ht="65" customHeight="true" spans="1:44">
      <c r="A16" s="9">
        <v>12</v>
      </c>
      <c r="B16" s="9" t="s">
        <v>37</v>
      </c>
      <c r="C16" s="9" t="s">
        <v>38</v>
      </c>
      <c r="D16" s="9" t="s">
        <v>39</v>
      </c>
      <c r="E16" s="9" t="s">
        <v>252</v>
      </c>
      <c r="F16" s="9">
        <v>44</v>
      </c>
      <c r="G16" s="9">
        <v>1</v>
      </c>
      <c r="H16" s="9" t="s">
        <v>44</v>
      </c>
      <c r="I16" s="9" t="s">
        <v>45</v>
      </c>
      <c r="J16" s="9">
        <v>52</v>
      </c>
      <c r="K16" s="9">
        <v>788.08</v>
      </c>
      <c r="L16" s="9">
        <v>92360</v>
      </c>
      <c r="M16" s="9">
        <v>91571.92</v>
      </c>
      <c r="N16" s="9">
        <v>90930.92</v>
      </c>
      <c r="O16" s="19">
        <v>90930.92</v>
      </c>
      <c r="P16" s="20">
        <v>0.993000037566101</v>
      </c>
      <c r="Q16" s="20">
        <v>252.586</v>
      </c>
      <c r="R16" s="43">
        <v>224.194520547945</v>
      </c>
      <c r="S16" s="43">
        <v>81831</v>
      </c>
      <c r="T16" s="43">
        <v>81831</v>
      </c>
      <c r="U16" s="43">
        <v>9100</v>
      </c>
      <c r="V16" s="52">
        <v>9100</v>
      </c>
      <c r="W16" s="52">
        <f t="shared" si="0"/>
        <v>81830.92</v>
      </c>
      <c r="X16" s="34"/>
      <c r="Y16" s="35"/>
      <c r="Z16" s="34">
        <v>175</v>
      </c>
      <c r="AA16" s="34">
        <v>9100</v>
      </c>
      <c r="AB16" s="35">
        <v>9100</v>
      </c>
      <c r="AC16" s="34"/>
      <c r="AD16" s="35"/>
      <c r="AE16" s="34"/>
      <c r="AF16" s="35"/>
      <c r="AG16" s="34"/>
      <c r="AH16" s="35"/>
      <c r="AI16" s="34"/>
      <c r="AJ16" s="35"/>
      <c r="AK16" s="34"/>
      <c r="AL16" s="35"/>
      <c r="AM16" s="34"/>
      <c r="AN16" s="35"/>
      <c r="AO16" s="34"/>
      <c r="AP16" s="35"/>
      <c r="AQ16" s="34"/>
      <c r="AR16" s="35"/>
    </row>
    <row r="17" ht="65" customHeight="true" spans="1:44">
      <c r="A17" s="9">
        <v>13</v>
      </c>
      <c r="B17" s="9" t="s">
        <v>37</v>
      </c>
      <c r="C17" s="9" t="s">
        <v>38</v>
      </c>
      <c r="D17" s="9" t="s">
        <v>39</v>
      </c>
      <c r="E17" s="9" t="s">
        <v>253</v>
      </c>
      <c r="F17" s="9">
        <v>33</v>
      </c>
      <c r="G17" s="9">
        <v>1</v>
      </c>
      <c r="H17" s="9" t="s">
        <v>41</v>
      </c>
      <c r="I17" s="9" t="s">
        <v>42</v>
      </c>
      <c r="J17" s="9">
        <v>53</v>
      </c>
      <c r="K17" s="9">
        <v>59164.35</v>
      </c>
      <c r="L17" s="9">
        <v>88832.22</v>
      </c>
      <c r="M17" s="9">
        <v>29667.87</v>
      </c>
      <c r="N17" s="9">
        <v>29224.65</v>
      </c>
      <c r="O17" s="19">
        <v>29224.65</v>
      </c>
      <c r="P17" s="20">
        <v>0.985060605968679</v>
      </c>
      <c r="Q17" s="20">
        <v>81.1796666666667</v>
      </c>
      <c r="R17" s="43">
        <v>78.7424657534247</v>
      </c>
      <c r="S17" s="43">
        <v>28741</v>
      </c>
      <c r="T17" s="43">
        <v>28741</v>
      </c>
      <c r="U17" s="43">
        <v>484</v>
      </c>
      <c r="V17" s="52">
        <v>484</v>
      </c>
      <c r="W17" s="52">
        <f t="shared" si="0"/>
        <v>28740.65</v>
      </c>
      <c r="X17" s="34">
        <v>2</v>
      </c>
      <c r="Y17" s="35">
        <v>484</v>
      </c>
      <c r="Z17" s="34"/>
      <c r="AA17" s="34"/>
      <c r="AB17" s="35"/>
      <c r="AC17" s="34"/>
      <c r="AD17" s="35"/>
      <c r="AE17" s="34"/>
      <c r="AF17" s="35"/>
      <c r="AG17" s="34"/>
      <c r="AH17" s="35"/>
      <c r="AI17" s="34"/>
      <c r="AJ17" s="35"/>
      <c r="AK17" s="34"/>
      <c r="AL17" s="35"/>
      <c r="AM17" s="34"/>
      <c r="AN17" s="35"/>
      <c r="AO17" s="34"/>
      <c r="AP17" s="35"/>
      <c r="AQ17" s="34"/>
      <c r="AR17" s="35"/>
    </row>
    <row r="18" ht="65" customHeight="true" spans="1:44">
      <c r="A18" s="9">
        <v>14</v>
      </c>
      <c r="B18" s="9" t="s">
        <v>37</v>
      </c>
      <c r="C18" s="9" t="s">
        <v>38</v>
      </c>
      <c r="D18" s="9" t="s">
        <v>39</v>
      </c>
      <c r="E18" s="9" t="s">
        <v>54</v>
      </c>
      <c r="F18" s="9">
        <v>33</v>
      </c>
      <c r="G18" s="9">
        <v>1</v>
      </c>
      <c r="H18" s="9" t="s">
        <v>48</v>
      </c>
      <c r="I18" s="9" t="s">
        <v>49</v>
      </c>
      <c r="J18" s="9">
        <v>63</v>
      </c>
      <c r="K18" s="9">
        <v>0</v>
      </c>
      <c r="L18" s="9">
        <v>0</v>
      </c>
      <c r="M18" s="9">
        <v>0</v>
      </c>
      <c r="N18" s="9">
        <v>0</v>
      </c>
      <c r="O18" s="19">
        <v>0</v>
      </c>
      <c r="P18" s="20" t="e">
        <v>#DIV/0!</v>
      </c>
      <c r="Q18" s="20">
        <v>0</v>
      </c>
      <c r="R18" s="43">
        <v>0</v>
      </c>
      <c r="S18" s="43">
        <v>0</v>
      </c>
      <c r="T18" s="43">
        <v>0</v>
      </c>
      <c r="U18" s="43">
        <v>0</v>
      </c>
      <c r="V18" s="52">
        <v>0</v>
      </c>
      <c r="W18" s="52">
        <f t="shared" si="0"/>
        <v>0</v>
      </c>
      <c r="X18" s="34">
        <v>1</v>
      </c>
      <c r="Y18" s="35">
        <v>0</v>
      </c>
      <c r="Z18" s="34"/>
      <c r="AA18" s="34"/>
      <c r="AB18" s="35"/>
      <c r="AC18" s="34"/>
      <c r="AD18" s="35"/>
      <c r="AE18" s="34"/>
      <c r="AF18" s="35"/>
      <c r="AG18" s="34"/>
      <c r="AH18" s="35"/>
      <c r="AI18" s="34"/>
      <c r="AJ18" s="35"/>
      <c r="AK18" s="34"/>
      <c r="AL18" s="35"/>
      <c r="AM18" s="34"/>
      <c r="AN18" s="35"/>
      <c r="AO18" s="34"/>
      <c r="AP18" s="35"/>
      <c r="AQ18" s="34"/>
      <c r="AR18" s="35"/>
    </row>
    <row r="19" ht="65" customHeight="true" spans="1:44">
      <c r="A19" s="9">
        <v>15</v>
      </c>
      <c r="B19" s="9" t="s">
        <v>37</v>
      </c>
      <c r="C19" s="9" t="s">
        <v>38</v>
      </c>
      <c r="D19" s="9" t="s">
        <v>39</v>
      </c>
      <c r="E19" s="9" t="s">
        <v>61</v>
      </c>
      <c r="F19" s="9">
        <v>33</v>
      </c>
      <c r="G19" s="9">
        <v>1</v>
      </c>
      <c r="H19" s="9" t="s">
        <v>48</v>
      </c>
      <c r="I19" s="9" t="s">
        <v>49</v>
      </c>
      <c r="J19" s="9">
        <v>63</v>
      </c>
      <c r="K19" s="9">
        <v>0</v>
      </c>
      <c r="L19" s="9">
        <v>0</v>
      </c>
      <c r="M19" s="9">
        <v>0</v>
      </c>
      <c r="N19" s="9">
        <v>0</v>
      </c>
      <c r="O19" s="19">
        <v>0</v>
      </c>
      <c r="P19" s="20" t="e">
        <v>#DIV/0!</v>
      </c>
      <c r="Q19" s="20">
        <v>0</v>
      </c>
      <c r="R19" s="43">
        <v>0</v>
      </c>
      <c r="S19" s="43">
        <v>0</v>
      </c>
      <c r="T19" s="43">
        <v>0</v>
      </c>
      <c r="U19" s="43">
        <v>0</v>
      </c>
      <c r="V19" s="52">
        <v>0</v>
      </c>
      <c r="W19" s="52">
        <f t="shared" si="0"/>
        <v>0</v>
      </c>
      <c r="X19" s="34">
        <v>5</v>
      </c>
      <c r="Y19" s="35">
        <v>0</v>
      </c>
      <c r="Z19" s="34"/>
      <c r="AA19" s="34"/>
      <c r="AB19" s="35"/>
      <c r="AC19" s="34"/>
      <c r="AD19" s="35"/>
      <c r="AE19" s="34"/>
      <c r="AF19" s="35"/>
      <c r="AG19" s="34"/>
      <c r="AH19" s="35"/>
      <c r="AI19" s="34"/>
      <c r="AJ19" s="35"/>
      <c r="AK19" s="34"/>
      <c r="AL19" s="35"/>
      <c r="AM19" s="34"/>
      <c r="AN19" s="35"/>
      <c r="AO19" s="34"/>
      <c r="AP19" s="35"/>
      <c r="AQ19" s="34"/>
      <c r="AR19" s="35"/>
    </row>
    <row r="20" ht="65" customHeight="true" spans="1:44">
      <c r="A20" s="9">
        <v>16</v>
      </c>
      <c r="B20" s="9" t="s">
        <v>37</v>
      </c>
      <c r="C20" s="9" t="s">
        <v>38</v>
      </c>
      <c r="D20" s="9" t="s">
        <v>39</v>
      </c>
      <c r="E20" s="9" t="s">
        <v>68</v>
      </c>
      <c r="F20" s="9">
        <v>30</v>
      </c>
      <c r="G20" s="9">
        <v>1.5</v>
      </c>
      <c r="H20" s="9" t="s">
        <v>64</v>
      </c>
      <c r="I20" s="9" t="s">
        <v>65</v>
      </c>
      <c r="J20" s="9">
        <v>30</v>
      </c>
      <c r="K20" s="9">
        <v>97998.35</v>
      </c>
      <c r="L20" s="9">
        <v>129523</v>
      </c>
      <c r="M20" s="9">
        <v>31524.65</v>
      </c>
      <c r="N20" s="9">
        <v>31524.65</v>
      </c>
      <c r="O20" s="19">
        <v>31524.65</v>
      </c>
      <c r="P20" s="20">
        <v>1</v>
      </c>
      <c r="Q20" s="20">
        <v>150.117333333333</v>
      </c>
      <c r="R20" s="43">
        <v>81.2684931506849</v>
      </c>
      <c r="S20" s="43">
        <v>29663</v>
      </c>
      <c r="T20" s="43">
        <v>29663</v>
      </c>
      <c r="U20" s="43">
        <v>1862</v>
      </c>
      <c r="V20" s="52">
        <v>1862</v>
      </c>
      <c r="W20" s="52">
        <f t="shared" si="0"/>
        <v>29662.65</v>
      </c>
      <c r="X20" s="34">
        <v>7</v>
      </c>
      <c r="Y20" s="35">
        <v>1862</v>
      </c>
      <c r="Z20" s="34"/>
      <c r="AA20" s="34"/>
      <c r="AB20" s="35"/>
      <c r="AC20" s="34"/>
      <c r="AD20" s="35"/>
      <c r="AE20" s="34"/>
      <c r="AF20" s="35"/>
      <c r="AG20" s="34"/>
      <c r="AH20" s="35"/>
      <c r="AI20" s="34"/>
      <c r="AJ20" s="35"/>
      <c r="AK20" s="34"/>
      <c r="AL20" s="35"/>
      <c r="AM20" s="34" t="s">
        <v>34</v>
      </c>
      <c r="AN20" s="35" t="s">
        <v>243</v>
      </c>
      <c r="AO20" s="44" t="s">
        <v>244</v>
      </c>
      <c r="AP20" s="35" t="s">
        <v>243</v>
      </c>
      <c r="AQ20" s="34"/>
      <c r="AR20" s="35"/>
    </row>
    <row r="21" ht="65" customHeight="true" spans="1:44">
      <c r="A21" s="9">
        <v>17</v>
      </c>
      <c r="B21" s="9" t="s">
        <v>37</v>
      </c>
      <c r="C21" s="9" t="s">
        <v>38</v>
      </c>
      <c r="D21" s="9" t="s">
        <v>39</v>
      </c>
      <c r="E21" s="9" t="s">
        <v>70</v>
      </c>
      <c r="F21" s="9">
        <v>30</v>
      </c>
      <c r="G21" s="9">
        <v>1.5</v>
      </c>
      <c r="H21" s="9" t="s">
        <v>64</v>
      </c>
      <c r="I21" s="9" t="s">
        <v>65</v>
      </c>
      <c r="J21" s="9">
        <v>30</v>
      </c>
      <c r="K21" s="9">
        <v>65159.78</v>
      </c>
      <c r="L21" s="9">
        <v>90213</v>
      </c>
      <c r="M21" s="9">
        <v>25053.22</v>
      </c>
      <c r="N21" s="9">
        <v>25053.22</v>
      </c>
      <c r="O21" s="19">
        <v>25053.22</v>
      </c>
      <c r="P21" s="20">
        <v>1</v>
      </c>
      <c r="Q21" s="20">
        <v>104.388333333333</v>
      </c>
      <c r="R21" s="43">
        <v>37.186301369863</v>
      </c>
      <c r="S21" s="43">
        <v>13573</v>
      </c>
      <c r="T21" s="43">
        <v>13573</v>
      </c>
      <c r="U21" s="43">
        <v>11480</v>
      </c>
      <c r="V21" s="52">
        <v>11480</v>
      </c>
      <c r="W21" s="52">
        <f t="shared" si="0"/>
        <v>13573.22</v>
      </c>
      <c r="X21" s="34">
        <v>48</v>
      </c>
      <c r="Y21" s="35">
        <v>11480</v>
      </c>
      <c r="Z21" s="34"/>
      <c r="AA21" s="34"/>
      <c r="AB21" s="35"/>
      <c r="AC21" s="34"/>
      <c r="AD21" s="35"/>
      <c r="AE21" s="34"/>
      <c r="AF21" s="35"/>
      <c r="AG21" s="34"/>
      <c r="AH21" s="35"/>
      <c r="AI21" s="34"/>
      <c r="AJ21" s="35"/>
      <c r="AK21" s="34"/>
      <c r="AL21" s="35"/>
      <c r="AM21" s="34" t="s">
        <v>34</v>
      </c>
      <c r="AN21" s="35" t="s">
        <v>243</v>
      </c>
      <c r="AO21" s="44" t="s">
        <v>244</v>
      </c>
      <c r="AP21" s="35" t="s">
        <v>243</v>
      </c>
      <c r="AQ21" s="34"/>
      <c r="AR21" s="35"/>
    </row>
    <row r="22" ht="65" customHeight="true" spans="1:44">
      <c r="A22" s="9">
        <v>18</v>
      </c>
      <c r="B22" s="9" t="s">
        <v>37</v>
      </c>
      <c r="C22" s="9" t="s">
        <v>38</v>
      </c>
      <c r="D22" s="9" t="s">
        <v>73</v>
      </c>
      <c r="E22" s="9" t="s">
        <v>74</v>
      </c>
      <c r="F22" s="9">
        <v>31</v>
      </c>
      <c r="G22" s="9">
        <v>1</v>
      </c>
      <c r="H22" s="9" t="s">
        <v>75</v>
      </c>
      <c r="I22" s="9" t="s">
        <v>76</v>
      </c>
      <c r="J22" s="9">
        <v>70</v>
      </c>
      <c r="K22" s="9">
        <v>803515</v>
      </c>
      <c r="L22" s="9">
        <v>905791</v>
      </c>
      <c r="M22" s="9">
        <v>102276</v>
      </c>
      <c r="N22" s="9">
        <v>102276</v>
      </c>
      <c r="O22" s="19">
        <v>102276</v>
      </c>
      <c r="P22" s="20">
        <v>1</v>
      </c>
      <c r="Q22" s="20">
        <v>284.1</v>
      </c>
      <c r="R22" s="43">
        <v>279.441095890411</v>
      </c>
      <c r="S22" s="43">
        <v>101996</v>
      </c>
      <c r="T22" s="43">
        <v>101996</v>
      </c>
      <c r="U22" s="43">
        <v>280</v>
      </c>
      <c r="V22" s="52">
        <v>280</v>
      </c>
      <c r="W22" s="52">
        <f t="shared" si="0"/>
        <v>101996</v>
      </c>
      <c r="X22" s="34">
        <v>3</v>
      </c>
      <c r="Y22" s="35">
        <v>280</v>
      </c>
      <c r="Z22" s="34"/>
      <c r="AA22" s="34"/>
      <c r="AB22" s="35"/>
      <c r="AC22" s="34"/>
      <c r="AD22" s="35"/>
      <c r="AE22" s="34"/>
      <c r="AF22" s="35"/>
      <c r="AG22" s="34"/>
      <c r="AH22" s="35"/>
      <c r="AI22" s="34"/>
      <c r="AJ22" s="35"/>
      <c r="AK22" s="34"/>
      <c r="AL22" s="35"/>
      <c r="AM22" s="34"/>
      <c r="AN22" s="35"/>
      <c r="AO22" s="44"/>
      <c r="AP22" s="35"/>
      <c r="AQ22" s="34"/>
      <c r="AR22" s="35"/>
    </row>
    <row r="23" ht="65" customHeight="true" spans="1:44">
      <c r="A23" s="9">
        <v>19</v>
      </c>
      <c r="B23" s="9" t="s">
        <v>37</v>
      </c>
      <c r="C23" s="9" t="s">
        <v>38</v>
      </c>
      <c r="D23" s="9" t="s">
        <v>73</v>
      </c>
      <c r="E23" s="9" t="s">
        <v>77</v>
      </c>
      <c r="F23" s="9">
        <v>29</v>
      </c>
      <c r="G23" s="9">
        <v>1</v>
      </c>
      <c r="H23" s="9" t="s">
        <v>75</v>
      </c>
      <c r="I23" s="9" t="s">
        <v>76</v>
      </c>
      <c r="J23" s="9">
        <v>70</v>
      </c>
      <c r="K23" s="9">
        <v>0</v>
      </c>
      <c r="L23" s="9">
        <v>808673</v>
      </c>
      <c r="M23" s="9">
        <v>808673</v>
      </c>
      <c r="N23" s="9">
        <v>101035.8</v>
      </c>
      <c r="O23" s="19">
        <v>101035.8</v>
      </c>
      <c r="P23" s="20">
        <v>0.124940241605692</v>
      </c>
      <c r="Q23" s="20">
        <v>280.655</v>
      </c>
      <c r="R23" s="43">
        <v>276.810410958904</v>
      </c>
      <c r="S23" s="43">
        <v>101035.8</v>
      </c>
      <c r="T23" s="43">
        <v>101035.8</v>
      </c>
      <c r="U23" s="43">
        <v>0</v>
      </c>
      <c r="V23" s="52">
        <v>0</v>
      </c>
      <c r="W23" s="52">
        <f t="shared" si="0"/>
        <v>101035.8</v>
      </c>
      <c r="X23" s="34">
        <v>70</v>
      </c>
      <c r="Y23" s="35">
        <v>0</v>
      </c>
      <c r="Z23" s="34"/>
      <c r="AA23" s="34"/>
      <c r="AB23" s="35"/>
      <c r="AC23" s="34"/>
      <c r="AD23" s="35"/>
      <c r="AE23" s="34"/>
      <c r="AF23" s="35"/>
      <c r="AG23" s="34"/>
      <c r="AH23" s="35"/>
      <c r="AI23" s="34"/>
      <c r="AJ23" s="35"/>
      <c r="AK23" s="34"/>
      <c r="AL23" s="35"/>
      <c r="AM23" s="34"/>
      <c r="AN23" s="35"/>
      <c r="AO23" s="44"/>
      <c r="AP23" s="35"/>
      <c r="AQ23" s="34"/>
      <c r="AR23" s="35"/>
    </row>
    <row r="24" ht="65" customHeight="true" spans="1:44">
      <c r="A24" s="9">
        <v>20</v>
      </c>
      <c r="B24" s="9" t="s">
        <v>37</v>
      </c>
      <c r="C24" s="9" t="s">
        <v>38</v>
      </c>
      <c r="D24" s="9" t="s">
        <v>73</v>
      </c>
      <c r="E24" s="9" t="s">
        <v>78</v>
      </c>
      <c r="F24" s="9">
        <v>29</v>
      </c>
      <c r="G24" s="9">
        <v>1</v>
      </c>
      <c r="H24" s="9" t="s">
        <v>75</v>
      </c>
      <c r="I24" s="9" t="s">
        <v>76</v>
      </c>
      <c r="J24" s="9">
        <v>70</v>
      </c>
      <c r="K24" s="9">
        <v>708040</v>
      </c>
      <c r="L24" s="9">
        <v>810252</v>
      </c>
      <c r="M24" s="9">
        <v>102212</v>
      </c>
      <c r="N24" s="9">
        <v>102212</v>
      </c>
      <c r="O24" s="19">
        <v>102212</v>
      </c>
      <c r="P24" s="20">
        <v>1</v>
      </c>
      <c r="Q24" s="20">
        <v>283.922333333333</v>
      </c>
      <c r="R24" s="43">
        <v>280.032876712329</v>
      </c>
      <c r="S24" s="43">
        <v>102212</v>
      </c>
      <c r="T24" s="43">
        <v>102212</v>
      </c>
      <c r="U24" s="43">
        <v>0</v>
      </c>
      <c r="V24" s="52">
        <v>0</v>
      </c>
      <c r="W24" s="52">
        <f t="shared" si="0"/>
        <v>102212</v>
      </c>
      <c r="X24" s="34">
        <v>2</v>
      </c>
      <c r="Y24" s="35">
        <v>0</v>
      </c>
      <c r="Z24" s="34"/>
      <c r="AA24" s="34"/>
      <c r="AB24" s="35"/>
      <c r="AC24" s="34"/>
      <c r="AD24" s="35"/>
      <c r="AE24" s="34"/>
      <c r="AF24" s="35"/>
      <c r="AG24" s="34"/>
      <c r="AH24" s="35"/>
      <c r="AI24" s="34"/>
      <c r="AJ24" s="35"/>
      <c r="AK24" s="34"/>
      <c r="AL24" s="35"/>
      <c r="AM24" s="34"/>
      <c r="AN24" s="35"/>
      <c r="AO24" s="44"/>
      <c r="AP24" s="35"/>
      <c r="AQ24" s="34"/>
      <c r="AR24" s="35"/>
    </row>
    <row r="25" ht="65" customHeight="true" spans="1:44">
      <c r="A25" s="9">
        <v>21</v>
      </c>
      <c r="B25" s="9" t="s">
        <v>37</v>
      </c>
      <c r="C25" s="9" t="s">
        <v>38</v>
      </c>
      <c r="D25" s="9" t="s">
        <v>73</v>
      </c>
      <c r="E25" s="9" t="s">
        <v>80</v>
      </c>
      <c r="F25" s="9">
        <v>30</v>
      </c>
      <c r="G25" s="9">
        <v>1</v>
      </c>
      <c r="H25" s="9" t="s">
        <v>81</v>
      </c>
      <c r="I25" s="9" t="s">
        <v>82</v>
      </c>
      <c r="J25" s="9">
        <v>56</v>
      </c>
      <c r="K25" s="9">
        <v>424398</v>
      </c>
      <c r="L25" s="9">
        <v>525536</v>
      </c>
      <c r="M25" s="9">
        <v>101138</v>
      </c>
      <c r="N25" s="9">
        <v>101138</v>
      </c>
      <c r="O25" s="19">
        <v>101138</v>
      </c>
      <c r="P25" s="20">
        <v>1</v>
      </c>
      <c r="Q25" s="20">
        <v>280.939</v>
      </c>
      <c r="R25" s="43">
        <v>273.630136986301</v>
      </c>
      <c r="S25" s="43">
        <v>99875</v>
      </c>
      <c r="T25" s="43">
        <v>99875</v>
      </c>
      <c r="U25" s="43">
        <v>1263</v>
      </c>
      <c r="V25" s="52">
        <v>1263</v>
      </c>
      <c r="W25" s="52">
        <f t="shared" si="0"/>
        <v>99875</v>
      </c>
      <c r="X25" s="34">
        <v>6</v>
      </c>
      <c r="Y25" s="35">
        <v>1263</v>
      </c>
      <c r="Z25" s="34"/>
      <c r="AA25" s="34"/>
      <c r="AB25" s="35"/>
      <c r="AC25" s="34"/>
      <c r="AD25" s="35"/>
      <c r="AE25" s="34"/>
      <c r="AF25" s="35"/>
      <c r="AG25" s="34"/>
      <c r="AH25" s="35"/>
      <c r="AI25" s="34"/>
      <c r="AJ25" s="35"/>
      <c r="AK25" s="34"/>
      <c r="AL25" s="35"/>
      <c r="AM25" s="34"/>
      <c r="AN25" s="35"/>
      <c r="AO25" s="44"/>
      <c r="AP25" s="35"/>
      <c r="AQ25" s="34"/>
      <c r="AR25" s="35"/>
    </row>
    <row r="26" ht="65" customHeight="true" spans="1:44">
      <c r="A26" s="9">
        <v>22</v>
      </c>
      <c r="B26" s="9" t="s">
        <v>37</v>
      </c>
      <c r="C26" s="9" t="s">
        <v>38</v>
      </c>
      <c r="D26" s="9" t="s">
        <v>73</v>
      </c>
      <c r="E26" s="9" t="s">
        <v>83</v>
      </c>
      <c r="F26" s="9">
        <v>30</v>
      </c>
      <c r="G26" s="9">
        <v>1</v>
      </c>
      <c r="H26" s="9" t="s">
        <v>81</v>
      </c>
      <c r="I26" s="9" t="s">
        <v>82</v>
      </c>
      <c r="J26" s="9">
        <v>56</v>
      </c>
      <c r="K26" s="9">
        <v>424226</v>
      </c>
      <c r="L26" s="9">
        <v>523688</v>
      </c>
      <c r="M26" s="9">
        <v>99462</v>
      </c>
      <c r="N26" s="9">
        <v>99462</v>
      </c>
      <c r="O26" s="19">
        <v>99462</v>
      </c>
      <c r="P26" s="20">
        <v>1</v>
      </c>
      <c r="Q26" s="20">
        <v>276.283333333333</v>
      </c>
      <c r="R26" s="43">
        <v>268.572602739726</v>
      </c>
      <c r="S26" s="43">
        <v>98029</v>
      </c>
      <c r="T26" s="43">
        <v>98029</v>
      </c>
      <c r="U26" s="43">
        <v>1433</v>
      </c>
      <c r="V26" s="52">
        <v>1433</v>
      </c>
      <c r="W26" s="52">
        <f t="shared" si="0"/>
        <v>98029</v>
      </c>
      <c r="X26" s="34">
        <v>5</v>
      </c>
      <c r="Y26" s="35">
        <v>1433</v>
      </c>
      <c r="Z26" s="34"/>
      <c r="AA26" s="34"/>
      <c r="AB26" s="35"/>
      <c r="AC26" s="34"/>
      <c r="AD26" s="35"/>
      <c r="AE26" s="34"/>
      <c r="AF26" s="35"/>
      <c r="AG26" s="34"/>
      <c r="AH26" s="35"/>
      <c r="AI26" s="34"/>
      <c r="AJ26" s="35"/>
      <c r="AK26" s="34"/>
      <c r="AL26" s="35"/>
      <c r="AM26" s="34"/>
      <c r="AN26" s="35"/>
      <c r="AO26" s="44"/>
      <c r="AP26" s="35"/>
      <c r="AQ26" s="34"/>
      <c r="AR26" s="35"/>
    </row>
    <row r="27" ht="65" customHeight="true" spans="1:44">
      <c r="A27" s="9">
        <v>23</v>
      </c>
      <c r="B27" s="9" t="s">
        <v>37</v>
      </c>
      <c r="C27" s="9" t="s">
        <v>38</v>
      </c>
      <c r="D27" s="9" t="s">
        <v>73</v>
      </c>
      <c r="E27" s="9" t="s">
        <v>84</v>
      </c>
      <c r="F27" s="9">
        <v>30</v>
      </c>
      <c r="G27" s="9">
        <v>1</v>
      </c>
      <c r="H27" s="9" t="s">
        <v>75</v>
      </c>
      <c r="I27" s="9" t="s">
        <v>76</v>
      </c>
      <c r="J27" s="9">
        <v>70</v>
      </c>
      <c r="K27" s="9">
        <v>396034</v>
      </c>
      <c r="L27" s="9">
        <v>498338</v>
      </c>
      <c r="M27" s="9">
        <v>102304</v>
      </c>
      <c r="N27" s="9">
        <v>102304</v>
      </c>
      <c r="O27" s="19">
        <v>102304</v>
      </c>
      <c r="P27" s="20">
        <v>1</v>
      </c>
      <c r="Q27" s="20">
        <v>284.177666666667</v>
      </c>
      <c r="R27" s="43">
        <v>276.084931506849</v>
      </c>
      <c r="S27" s="43">
        <v>100771</v>
      </c>
      <c r="T27" s="43">
        <v>100771</v>
      </c>
      <c r="U27" s="43">
        <v>1533</v>
      </c>
      <c r="V27" s="52">
        <v>1533</v>
      </c>
      <c r="W27" s="52">
        <f t="shared" si="0"/>
        <v>100771</v>
      </c>
      <c r="X27" s="34">
        <v>5</v>
      </c>
      <c r="Y27" s="35">
        <v>1184</v>
      </c>
      <c r="Z27" s="34"/>
      <c r="AA27" s="34"/>
      <c r="AB27" s="35"/>
      <c r="AC27" s="34"/>
      <c r="AD27" s="35"/>
      <c r="AE27" s="34"/>
      <c r="AF27" s="35"/>
      <c r="AG27" s="34"/>
      <c r="AH27" s="35"/>
      <c r="AI27" s="34" t="s">
        <v>254</v>
      </c>
      <c r="AJ27" s="35">
        <v>349</v>
      </c>
      <c r="AK27" s="34"/>
      <c r="AL27" s="35"/>
      <c r="AM27" s="34"/>
      <c r="AN27" s="35"/>
      <c r="AO27" s="44"/>
      <c r="AP27" s="35"/>
      <c r="AQ27" s="34"/>
      <c r="AR27" s="35"/>
    </row>
    <row r="28" ht="65" customHeight="true" spans="1:44">
      <c r="A28" s="9">
        <v>24</v>
      </c>
      <c r="B28" s="9" t="s">
        <v>37</v>
      </c>
      <c r="C28" s="9" t="s">
        <v>38</v>
      </c>
      <c r="D28" s="9" t="s">
        <v>73</v>
      </c>
      <c r="E28" s="9" t="s">
        <v>85</v>
      </c>
      <c r="F28" s="9">
        <v>30</v>
      </c>
      <c r="G28" s="9">
        <v>1</v>
      </c>
      <c r="H28" s="9" t="s">
        <v>75</v>
      </c>
      <c r="I28" s="9" t="s">
        <v>76</v>
      </c>
      <c r="J28" s="9">
        <v>70</v>
      </c>
      <c r="K28" s="9">
        <v>395957</v>
      </c>
      <c r="L28" s="9">
        <v>498118</v>
      </c>
      <c r="M28" s="9">
        <v>102161</v>
      </c>
      <c r="N28" s="9">
        <v>102161</v>
      </c>
      <c r="O28" s="19">
        <v>102161</v>
      </c>
      <c r="P28" s="20">
        <v>1</v>
      </c>
      <c r="Q28" s="20">
        <v>283.780666666667</v>
      </c>
      <c r="R28" s="43">
        <v>262.904109589041</v>
      </c>
      <c r="S28" s="43">
        <v>95960</v>
      </c>
      <c r="T28" s="43">
        <v>95960</v>
      </c>
      <c r="U28" s="43">
        <v>6201</v>
      </c>
      <c r="V28" s="52">
        <v>6201</v>
      </c>
      <c r="W28" s="52">
        <f t="shared" si="0"/>
        <v>95960</v>
      </c>
      <c r="X28" s="34">
        <v>31</v>
      </c>
      <c r="Y28" s="35">
        <v>6201</v>
      </c>
      <c r="Z28" s="34"/>
      <c r="AA28" s="34"/>
      <c r="AB28" s="35"/>
      <c r="AC28" s="34"/>
      <c r="AD28" s="35"/>
      <c r="AE28" s="34"/>
      <c r="AF28" s="35"/>
      <c r="AG28" s="34"/>
      <c r="AH28" s="35"/>
      <c r="AI28" s="34"/>
      <c r="AJ28" s="35"/>
      <c r="AK28" s="34"/>
      <c r="AL28" s="35"/>
      <c r="AM28" s="34"/>
      <c r="AN28" s="35"/>
      <c r="AO28" s="44"/>
      <c r="AP28" s="35"/>
      <c r="AQ28" s="34"/>
      <c r="AR28" s="35"/>
    </row>
    <row r="29" ht="65" customHeight="true" spans="1:44">
      <c r="A29" s="9">
        <v>25</v>
      </c>
      <c r="B29" s="9" t="s">
        <v>37</v>
      </c>
      <c r="C29" s="9" t="s">
        <v>38</v>
      </c>
      <c r="D29" s="9" t="s">
        <v>73</v>
      </c>
      <c r="E29" s="9" t="s">
        <v>86</v>
      </c>
      <c r="F29" s="9">
        <v>30</v>
      </c>
      <c r="G29" s="9">
        <v>1</v>
      </c>
      <c r="H29" s="9" t="s">
        <v>75</v>
      </c>
      <c r="I29" s="9" t="s">
        <v>76</v>
      </c>
      <c r="J29" s="9">
        <v>70</v>
      </c>
      <c r="K29" s="9">
        <v>395931</v>
      </c>
      <c r="L29" s="9">
        <v>498965</v>
      </c>
      <c r="M29" s="9">
        <v>103034</v>
      </c>
      <c r="N29" s="9">
        <v>103034</v>
      </c>
      <c r="O29" s="19">
        <v>103034</v>
      </c>
      <c r="P29" s="20">
        <v>1</v>
      </c>
      <c r="Q29" s="20">
        <v>286.205666666667</v>
      </c>
      <c r="R29" s="43">
        <v>278.019178082192</v>
      </c>
      <c r="S29" s="43">
        <v>101477</v>
      </c>
      <c r="T29" s="43">
        <v>101477</v>
      </c>
      <c r="U29" s="43">
        <v>1557</v>
      </c>
      <c r="V29" s="52">
        <v>1557</v>
      </c>
      <c r="W29" s="52">
        <f t="shared" si="0"/>
        <v>101477</v>
      </c>
      <c r="X29" s="34">
        <v>8</v>
      </c>
      <c r="Y29" s="35">
        <v>1278</v>
      </c>
      <c r="Z29" s="34"/>
      <c r="AA29" s="34"/>
      <c r="AB29" s="35"/>
      <c r="AC29" s="34"/>
      <c r="AD29" s="35"/>
      <c r="AE29" s="34"/>
      <c r="AF29" s="35"/>
      <c r="AG29" s="34"/>
      <c r="AH29" s="35"/>
      <c r="AI29" s="34" t="s">
        <v>255</v>
      </c>
      <c r="AJ29" s="35">
        <v>279</v>
      </c>
      <c r="AK29" s="34"/>
      <c r="AL29" s="35"/>
      <c r="AM29" s="34"/>
      <c r="AN29" s="35"/>
      <c r="AO29" s="44"/>
      <c r="AP29" s="35"/>
      <c r="AQ29" s="34"/>
      <c r="AR29" s="35"/>
    </row>
    <row r="30" ht="65" customHeight="true" spans="1:44">
      <c r="A30" s="9">
        <v>26</v>
      </c>
      <c r="B30" s="9" t="s">
        <v>37</v>
      </c>
      <c r="C30" s="9" t="s">
        <v>38</v>
      </c>
      <c r="D30" s="9" t="s">
        <v>73</v>
      </c>
      <c r="E30" s="9" t="s">
        <v>87</v>
      </c>
      <c r="F30" s="9">
        <v>30</v>
      </c>
      <c r="G30" s="9">
        <v>1</v>
      </c>
      <c r="H30" s="9" t="s">
        <v>88</v>
      </c>
      <c r="I30" s="9" t="s">
        <v>89</v>
      </c>
      <c r="J30" s="9">
        <v>66</v>
      </c>
      <c r="K30" s="9">
        <v>387979</v>
      </c>
      <c r="L30" s="9">
        <v>487305</v>
      </c>
      <c r="M30" s="9">
        <v>99326</v>
      </c>
      <c r="N30" s="9">
        <v>99325.9</v>
      </c>
      <c r="O30" s="19">
        <v>99325.9</v>
      </c>
      <c r="P30" s="20">
        <v>0.999998993214264</v>
      </c>
      <c r="Q30" s="20">
        <v>275.905333333333</v>
      </c>
      <c r="R30" s="43">
        <v>267.364109589041</v>
      </c>
      <c r="S30" s="43">
        <v>97587.9</v>
      </c>
      <c r="T30" s="43">
        <v>97587.9</v>
      </c>
      <c r="U30" s="43">
        <v>1738</v>
      </c>
      <c r="V30" s="52">
        <v>1738</v>
      </c>
      <c r="W30" s="52">
        <f t="shared" si="0"/>
        <v>97587.9</v>
      </c>
      <c r="X30" s="34">
        <v>10</v>
      </c>
      <c r="Y30" s="35">
        <v>1738</v>
      </c>
      <c r="Z30" s="34"/>
      <c r="AA30" s="34"/>
      <c r="AB30" s="35"/>
      <c r="AC30" s="34"/>
      <c r="AD30" s="35"/>
      <c r="AE30" s="34"/>
      <c r="AF30" s="35"/>
      <c r="AG30" s="34"/>
      <c r="AH30" s="35"/>
      <c r="AI30" s="34"/>
      <c r="AJ30" s="35"/>
      <c r="AK30" s="34"/>
      <c r="AL30" s="35"/>
      <c r="AM30" s="34"/>
      <c r="AN30" s="35"/>
      <c r="AO30" s="44"/>
      <c r="AP30" s="35"/>
      <c r="AQ30" s="34"/>
      <c r="AR30" s="35"/>
    </row>
    <row r="31" ht="65" customHeight="true" spans="1:44">
      <c r="A31" s="9">
        <v>27</v>
      </c>
      <c r="B31" s="9" t="s">
        <v>37</v>
      </c>
      <c r="C31" s="9" t="s">
        <v>38</v>
      </c>
      <c r="D31" s="9" t="s">
        <v>73</v>
      </c>
      <c r="E31" s="9" t="s">
        <v>90</v>
      </c>
      <c r="F31" s="9">
        <v>30</v>
      </c>
      <c r="G31" s="9">
        <v>1</v>
      </c>
      <c r="H31" s="9" t="s">
        <v>88</v>
      </c>
      <c r="I31" s="9" t="s">
        <v>89</v>
      </c>
      <c r="J31" s="9">
        <v>66</v>
      </c>
      <c r="K31" s="9">
        <v>387893</v>
      </c>
      <c r="L31" s="9">
        <v>486006</v>
      </c>
      <c r="M31" s="9">
        <v>98113</v>
      </c>
      <c r="N31" s="9">
        <v>98113.1</v>
      </c>
      <c r="O31" s="19">
        <v>98113.1</v>
      </c>
      <c r="P31" s="20">
        <v>1.00000101923293</v>
      </c>
      <c r="Q31" s="20">
        <v>272.536333333333</v>
      </c>
      <c r="R31" s="43">
        <v>268.80301369863</v>
      </c>
      <c r="S31" s="43">
        <v>98113.1</v>
      </c>
      <c r="T31" s="43">
        <v>98113.1</v>
      </c>
      <c r="U31" s="43">
        <v>0</v>
      </c>
      <c r="V31" s="52">
        <v>0</v>
      </c>
      <c r="W31" s="52">
        <f t="shared" si="0"/>
        <v>98113.1</v>
      </c>
      <c r="X31" s="34">
        <v>1</v>
      </c>
      <c r="Y31" s="35">
        <v>0</v>
      </c>
      <c r="Z31" s="34"/>
      <c r="AA31" s="34"/>
      <c r="AB31" s="35"/>
      <c r="AC31" s="34"/>
      <c r="AD31" s="35"/>
      <c r="AE31" s="34"/>
      <c r="AF31" s="35"/>
      <c r="AG31" s="34"/>
      <c r="AH31" s="35"/>
      <c r="AI31" s="34"/>
      <c r="AJ31" s="35"/>
      <c r="AK31" s="34"/>
      <c r="AL31" s="35"/>
      <c r="AM31" s="34"/>
      <c r="AN31" s="35"/>
      <c r="AO31" s="44"/>
      <c r="AP31" s="35"/>
      <c r="AQ31" s="34"/>
      <c r="AR31" s="35"/>
    </row>
    <row r="32" ht="65" customHeight="true" spans="1:44">
      <c r="A32" s="9">
        <v>28</v>
      </c>
      <c r="B32" s="9" t="s">
        <v>37</v>
      </c>
      <c r="C32" s="9" t="s">
        <v>38</v>
      </c>
      <c r="D32" s="9" t="s">
        <v>73</v>
      </c>
      <c r="E32" s="9" t="s">
        <v>91</v>
      </c>
      <c r="F32" s="9">
        <v>32</v>
      </c>
      <c r="G32" s="9">
        <v>1</v>
      </c>
      <c r="H32" s="9" t="s">
        <v>81</v>
      </c>
      <c r="I32" s="9" t="s">
        <v>82</v>
      </c>
      <c r="J32" s="9">
        <v>56</v>
      </c>
      <c r="K32" s="9">
        <v>369914</v>
      </c>
      <c r="L32" s="9">
        <v>469611</v>
      </c>
      <c r="M32" s="9">
        <v>99697</v>
      </c>
      <c r="N32" s="9">
        <v>99697.07</v>
      </c>
      <c r="O32" s="19">
        <v>99697.07</v>
      </c>
      <c r="P32" s="20">
        <v>1.00000070212745</v>
      </c>
      <c r="Q32" s="20">
        <v>276.936333333333</v>
      </c>
      <c r="R32" s="43">
        <v>267.950602739726</v>
      </c>
      <c r="S32" s="43">
        <v>97801.97</v>
      </c>
      <c r="T32" s="43">
        <v>97801.97</v>
      </c>
      <c r="U32" s="43">
        <v>1895.1</v>
      </c>
      <c r="V32" s="52">
        <v>1895.1</v>
      </c>
      <c r="W32" s="52">
        <f t="shared" si="0"/>
        <v>97801.97</v>
      </c>
      <c r="X32" s="34">
        <v>10</v>
      </c>
      <c r="Y32" s="35">
        <v>1576.1</v>
      </c>
      <c r="Z32" s="34"/>
      <c r="AA32" s="34"/>
      <c r="AB32" s="35"/>
      <c r="AC32" s="34"/>
      <c r="AD32" s="35"/>
      <c r="AE32" s="34"/>
      <c r="AF32" s="35"/>
      <c r="AG32" s="34"/>
      <c r="AH32" s="35"/>
      <c r="AI32" s="34" t="s">
        <v>256</v>
      </c>
      <c r="AJ32" s="35">
        <v>319</v>
      </c>
      <c r="AK32" s="34"/>
      <c r="AL32" s="35"/>
      <c r="AM32" s="34"/>
      <c r="AN32" s="35"/>
      <c r="AO32" s="44"/>
      <c r="AP32" s="35"/>
      <c r="AQ32" s="34"/>
      <c r="AR32" s="35"/>
    </row>
    <row r="33" ht="65" customHeight="true" spans="1:44">
      <c r="A33" s="9">
        <v>29</v>
      </c>
      <c r="B33" s="9" t="s">
        <v>37</v>
      </c>
      <c r="C33" s="9" t="s">
        <v>38</v>
      </c>
      <c r="D33" s="9" t="s">
        <v>73</v>
      </c>
      <c r="E33" s="9" t="s">
        <v>93</v>
      </c>
      <c r="F33" s="9">
        <v>32</v>
      </c>
      <c r="G33" s="9">
        <v>1</v>
      </c>
      <c r="H33" s="9" t="s">
        <v>75</v>
      </c>
      <c r="I33" s="9" t="s">
        <v>76</v>
      </c>
      <c r="J33" s="9">
        <v>70</v>
      </c>
      <c r="K33" s="9">
        <v>376169</v>
      </c>
      <c r="L33" s="9">
        <v>479101</v>
      </c>
      <c r="M33" s="9">
        <v>102932</v>
      </c>
      <c r="N33" s="9">
        <v>102932</v>
      </c>
      <c r="O33" s="19">
        <v>102932</v>
      </c>
      <c r="P33" s="20">
        <v>1</v>
      </c>
      <c r="Q33" s="20">
        <v>285.922333333333</v>
      </c>
      <c r="R33" s="43">
        <v>263.398356164384</v>
      </c>
      <c r="S33" s="43">
        <v>96140.4</v>
      </c>
      <c r="T33" s="43">
        <v>96140.4</v>
      </c>
      <c r="U33" s="43">
        <v>6791.6</v>
      </c>
      <c r="V33" s="52">
        <v>6791.6</v>
      </c>
      <c r="W33" s="52">
        <f t="shared" si="0"/>
        <v>96140.4</v>
      </c>
      <c r="X33" s="34">
        <v>45</v>
      </c>
      <c r="Y33" s="35">
        <v>6791.6</v>
      </c>
      <c r="Z33" s="34"/>
      <c r="AA33" s="34"/>
      <c r="AB33" s="35"/>
      <c r="AC33" s="34"/>
      <c r="AD33" s="35"/>
      <c r="AE33" s="34"/>
      <c r="AF33" s="35"/>
      <c r="AG33" s="34"/>
      <c r="AH33" s="35"/>
      <c r="AI33" s="34"/>
      <c r="AJ33" s="35"/>
      <c r="AK33" s="34"/>
      <c r="AL33" s="35"/>
      <c r="AM33" s="34"/>
      <c r="AN33" s="35"/>
      <c r="AO33" s="44"/>
      <c r="AP33" s="35"/>
      <c r="AQ33" s="34"/>
      <c r="AR33" s="35"/>
    </row>
    <row r="34" ht="65" customHeight="true" spans="1:44">
      <c r="A34" s="9">
        <v>30</v>
      </c>
      <c r="B34" s="9" t="s">
        <v>37</v>
      </c>
      <c r="C34" s="9" t="s">
        <v>38</v>
      </c>
      <c r="D34" s="9" t="s">
        <v>73</v>
      </c>
      <c r="E34" s="9" t="s">
        <v>94</v>
      </c>
      <c r="F34" s="9">
        <v>30</v>
      </c>
      <c r="G34" s="9">
        <v>1</v>
      </c>
      <c r="H34" s="9" t="s">
        <v>88</v>
      </c>
      <c r="I34" s="9" t="s">
        <v>89</v>
      </c>
      <c r="J34" s="9">
        <v>66</v>
      </c>
      <c r="K34" s="9">
        <v>348747</v>
      </c>
      <c r="L34" s="9">
        <v>447884</v>
      </c>
      <c r="M34" s="9">
        <v>99137</v>
      </c>
      <c r="N34" s="9">
        <v>99145.1</v>
      </c>
      <c r="O34" s="19">
        <v>99145.1</v>
      </c>
      <c r="P34" s="20">
        <v>1.00008170511514</v>
      </c>
      <c r="Q34" s="20">
        <v>275.403</v>
      </c>
      <c r="R34" s="43">
        <v>259.559178082192</v>
      </c>
      <c r="S34" s="43">
        <v>94739.1</v>
      </c>
      <c r="T34" s="43">
        <v>94739.1</v>
      </c>
      <c r="U34" s="43">
        <v>4406</v>
      </c>
      <c r="V34" s="52">
        <v>4406</v>
      </c>
      <c r="W34" s="52">
        <f t="shared" si="0"/>
        <v>94739.1</v>
      </c>
      <c r="X34" s="34">
        <v>23</v>
      </c>
      <c r="Y34" s="35">
        <v>4406</v>
      </c>
      <c r="Z34" s="34"/>
      <c r="AA34" s="34"/>
      <c r="AB34" s="35"/>
      <c r="AC34" s="34"/>
      <c r="AD34" s="35"/>
      <c r="AE34" s="34"/>
      <c r="AF34" s="35"/>
      <c r="AG34" s="34"/>
      <c r="AH34" s="35"/>
      <c r="AI34" s="34"/>
      <c r="AJ34" s="35"/>
      <c r="AK34" s="34"/>
      <c r="AL34" s="35"/>
      <c r="AM34" s="34"/>
      <c r="AN34" s="35"/>
      <c r="AO34" s="44"/>
      <c r="AP34" s="35"/>
      <c r="AQ34" s="34"/>
      <c r="AR34" s="35"/>
    </row>
    <row r="35" ht="65" customHeight="true" spans="1:44">
      <c r="A35" s="9">
        <v>31</v>
      </c>
      <c r="B35" s="9" t="s">
        <v>37</v>
      </c>
      <c r="C35" s="9" t="s">
        <v>38</v>
      </c>
      <c r="D35" s="9" t="s">
        <v>73</v>
      </c>
      <c r="E35" s="9" t="s">
        <v>95</v>
      </c>
      <c r="F35" s="9">
        <v>30</v>
      </c>
      <c r="G35" s="9">
        <v>1</v>
      </c>
      <c r="H35" s="9" t="s">
        <v>88</v>
      </c>
      <c r="I35" s="9" t="s">
        <v>89</v>
      </c>
      <c r="J35" s="9">
        <v>66</v>
      </c>
      <c r="K35" s="9">
        <v>0</v>
      </c>
      <c r="L35" s="9">
        <v>447342</v>
      </c>
      <c r="M35" s="9">
        <v>447342</v>
      </c>
      <c r="N35" s="9">
        <v>98413</v>
      </c>
      <c r="O35" s="19">
        <v>98413</v>
      </c>
      <c r="P35" s="20">
        <v>0.219994992645448</v>
      </c>
      <c r="Q35" s="20">
        <v>273.369333333333</v>
      </c>
      <c r="R35" s="43">
        <v>262.92602739726</v>
      </c>
      <c r="S35" s="43">
        <v>95968</v>
      </c>
      <c r="T35" s="43">
        <v>95968</v>
      </c>
      <c r="U35" s="43">
        <v>2445</v>
      </c>
      <c r="V35" s="52">
        <v>2445</v>
      </c>
      <c r="W35" s="52">
        <f t="shared" si="0"/>
        <v>95968</v>
      </c>
      <c r="X35" s="34">
        <v>19</v>
      </c>
      <c r="Y35" s="35">
        <v>2115</v>
      </c>
      <c r="Z35" s="34"/>
      <c r="AA35" s="34"/>
      <c r="AB35" s="35"/>
      <c r="AC35" s="34"/>
      <c r="AD35" s="35"/>
      <c r="AE35" s="34"/>
      <c r="AF35" s="35"/>
      <c r="AG35" s="34"/>
      <c r="AH35" s="35"/>
      <c r="AI35" s="34" t="s">
        <v>257</v>
      </c>
      <c r="AJ35" s="35">
        <v>330</v>
      </c>
      <c r="AK35" s="34"/>
      <c r="AL35" s="35"/>
      <c r="AM35" s="34"/>
      <c r="AN35" s="35"/>
      <c r="AO35" s="44"/>
      <c r="AP35" s="35"/>
      <c r="AQ35" s="34"/>
      <c r="AR35" s="35"/>
    </row>
    <row r="36" ht="65" customHeight="true" spans="1:44">
      <c r="A36" s="9">
        <v>32</v>
      </c>
      <c r="B36" s="9" t="s">
        <v>37</v>
      </c>
      <c r="C36" s="9" t="s">
        <v>38</v>
      </c>
      <c r="D36" s="9" t="s">
        <v>73</v>
      </c>
      <c r="E36" s="9" t="s">
        <v>96</v>
      </c>
      <c r="F36" s="9">
        <v>30</v>
      </c>
      <c r="G36" s="9">
        <v>1</v>
      </c>
      <c r="H36" s="9" t="s">
        <v>88</v>
      </c>
      <c r="I36" s="9" t="s">
        <v>89</v>
      </c>
      <c r="J36" s="9">
        <v>66</v>
      </c>
      <c r="K36" s="9">
        <v>349292</v>
      </c>
      <c r="L36" s="9">
        <v>447474</v>
      </c>
      <c r="M36" s="9">
        <v>98182</v>
      </c>
      <c r="N36" s="9">
        <v>98182</v>
      </c>
      <c r="O36" s="19">
        <v>98182</v>
      </c>
      <c r="P36" s="20">
        <v>1</v>
      </c>
      <c r="Q36" s="20">
        <v>272.727666666667</v>
      </c>
      <c r="R36" s="43">
        <v>253.255890410959</v>
      </c>
      <c r="S36" s="43">
        <v>92438.4</v>
      </c>
      <c r="T36" s="43">
        <v>92438.4</v>
      </c>
      <c r="U36" s="43">
        <v>5743.6</v>
      </c>
      <c r="V36" s="52">
        <v>5743.6</v>
      </c>
      <c r="W36" s="52">
        <f t="shared" si="0"/>
        <v>92438.4</v>
      </c>
      <c r="X36" s="34">
        <v>29</v>
      </c>
      <c r="Y36" s="35">
        <v>5487.6</v>
      </c>
      <c r="Z36" s="34"/>
      <c r="AA36" s="34"/>
      <c r="AB36" s="35"/>
      <c r="AC36" s="34"/>
      <c r="AD36" s="35"/>
      <c r="AE36" s="34"/>
      <c r="AF36" s="35"/>
      <c r="AG36" s="34"/>
      <c r="AH36" s="35"/>
      <c r="AI36" s="34" t="s">
        <v>258</v>
      </c>
      <c r="AJ36" s="35">
        <v>256</v>
      </c>
      <c r="AK36" s="34"/>
      <c r="AL36" s="35"/>
      <c r="AM36" s="34"/>
      <c r="AN36" s="35"/>
      <c r="AO36" s="44"/>
      <c r="AP36" s="35"/>
      <c r="AQ36" s="34"/>
      <c r="AR36" s="35"/>
    </row>
    <row r="37" ht="65" customHeight="true" spans="1:44">
      <c r="A37" s="9">
        <v>33</v>
      </c>
      <c r="B37" s="9" t="s">
        <v>37</v>
      </c>
      <c r="C37" s="9" t="s">
        <v>38</v>
      </c>
      <c r="D37" s="9" t="s">
        <v>73</v>
      </c>
      <c r="E37" s="9" t="s">
        <v>97</v>
      </c>
      <c r="F37" s="9">
        <v>33</v>
      </c>
      <c r="G37" s="9">
        <v>1</v>
      </c>
      <c r="H37" s="9" t="s">
        <v>81</v>
      </c>
      <c r="I37" s="9" t="s">
        <v>82</v>
      </c>
      <c r="J37" s="9">
        <v>56</v>
      </c>
      <c r="K37" s="9">
        <v>353093</v>
      </c>
      <c r="L37" s="9">
        <v>456946</v>
      </c>
      <c r="M37" s="9">
        <v>103853</v>
      </c>
      <c r="N37" s="9">
        <v>103845.5</v>
      </c>
      <c r="O37" s="19">
        <v>103845.5</v>
      </c>
      <c r="P37" s="20">
        <v>0.999927782538781</v>
      </c>
      <c r="Q37" s="20">
        <v>288.459666666667</v>
      </c>
      <c r="R37" s="43">
        <v>281.053424657534</v>
      </c>
      <c r="S37" s="43">
        <v>102584.5</v>
      </c>
      <c r="T37" s="43">
        <v>102584.5</v>
      </c>
      <c r="U37" s="43">
        <v>1261</v>
      </c>
      <c r="V37" s="52">
        <v>1261</v>
      </c>
      <c r="W37" s="52">
        <f t="shared" si="0"/>
        <v>102584.5</v>
      </c>
      <c r="X37" s="34">
        <v>4</v>
      </c>
      <c r="Y37" s="35">
        <v>931</v>
      </c>
      <c r="Z37" s="34"/>
      <c r="AA37" s="34"/>
      <c r="AB37" s="35"/>
      <c r="AC37" s="34"/>
      <c r="AD37" s="35"/>
      <c r="AE37" s="34"/>
      <c r="AF37" s="35"/>
      <c r="AG37" s="34"/>
      <c r="AH37" s="35"/>
      <c r="AI37" s="34" t="s">
        <v>259</v>
      </c>
      <c r="AJ37" s="35">
        <v>330</v>
      </c>
      <c r="AK37" s="34"/>
      <c r="AL37" s="35"/>
      <c r="AM37" s="34"/>
      <c r="AN37" s="35"/>
      <c r="AO37" s="44"/>
      <c r="AP37" s="35"/>
      <c r="AQ37" s="34"/>
      <c r="AR37" s="35"/>
    </row>
    <row r="38" ht="65" customHeight="true" spans="1:44">
      <c r="A38" s="9">
        <v>34</v>
      </c>
      <c r="B38" s="9" t="s">
        <v>37</v>
      </c>
      <c r="C38" s="9" t="s">
        <v>38</v>
      </c>
      <c r="D38" s="9" t="s">
        <v>73</v>
      </c>
      <c r="E38" s="9" t="s">
        <v>99</v>
      </c>
      <c r="F38" s="9">
        <v>33</v>
      </c>
      <c r="G38" s="9">
        <v>1</v>
      </c>
      <c r="H38" s="9" t="s">
        <v>81</v>
      </c>
      <c r="I38" s="9" t="s">
        <v>82</v>
      </c>
      <c r="J38" s="9">
        <v>56</v>
      </c>
      <c r="K38" s="9">
        <v>352175</v>
      </c>
      <c r="L38" s="9">
        <v>454186</v>
      </c>
      <c r="M38" s="9">
        <v>102011</v>
      </c>
      <c r="N38" s="9">
        <v>102010.3</v>
      </c>
      <c r="O38" s="19">
        <v>102010.3</v>
      </c>
      <c r="P38" s="20">
        <v>0.999993137994922</v>
      </c>
      <c r="Q38" s="20">
        <v>283.362</v>
      </c>
      <c r="R38" s="43">
        <v>274.614794520548</v>
      </c>
      <c r="S38" s="43">
        <v>100234.4</v>
      </c>
      <c r="T38" s="43">
        <v>100234.4</v>
      </c>
      <c r="U38" s="43">
        <v>1775.9</v>
      </c>
      <c r="V38" s="52">
        <v>1775.9</v>
      </c>
      <c r="W38" s="52">
        <f t="shared" ref="W38:W69" si="1">O38-V38</f>
        <v>100234.4</v>
      </c>
      <c r="X38" s="34">
        <v>6</v>
      </c>
      <c r="Y38" s="35">
        <v>1443.9</v>
      </c>
      <c r="Z38" s="34"/>
      <c r="AA38" s="34"/>
      <c r="AB38" s="35"/>
      <c r="AC38" s="34"/>
      <c r="AD38" s="35"/>
      <c r="AE38" s="34"/>
      <c r="AF38" s="35"/>
      <c r="AG38" s="34"/>
      <c r="AH38" s="35"/>
      <c r="AI38" s="34" t="s">
        <v>260</v>
      </c>
      <c r="AJ38" s="35">
        <v>332</v>
      </c>
      <c r="AK38" s="34"/>
      <c r="AL38" s="35"/>
      <c r="AM38" s="34"/>
      <c r="AN38" s="35"/>
      <c r="AO38" s="44"/>
      <c r="AP38" s="35"/>
      <c r="AQ38" s="34"/>
      <c r="AR38" s="35"/>
    </row>
    <row r="39" ht="65" customHeight="true" spans="1:44">
      <c r="A39" s="9">
        <v>35</v>
      </c>
      <c r="B39" s="9" t="s">
        <v>37</v>
      </c>
      <c r="C39" s="9" t="s">
        <v>38</v>
      </c>
      <c r="D39" s="9" t="s">
        <v>73</v>
      </c>
      <c r="E39" s="9" t="s">
        <v>101</v>
      </c>
      <c r="F39" s="9">
        <v>33</v>
      </c>
      <c r="G39" s="9">
        <v>1</v>
      </c>
      <c r="H39" s="9" t="s">
        <v>81</v>
      </c>
      <c r="I39" s="9" t="s">
        <v>82</v>
      </c>
      <c r="J39" s="9">
        <v>56</v>
      </c>
      <c r="K39" s="9">
        <v>355481</v>
      </c>
      <c r="L39" s="9">
        <v>456506</v>
      </c>
      <c r="M39" s="9">
        <v>101025</v>
      </c>
      <c r="N39" s="9">
        <v>101024.9</v>
      </c>
      <c r="O39" s="19">
        <v>101024.9</v>
      </c>
      <c r="P39" s="20">
        <v>0.999999010146003</v>
      </c>
      <c r="Q39" s="20">
        <v>280.624666666667</v>
      </c>
      <c r="R39" s="43">
        <v>261.621643835616</v>
      </c>
      <c r="S39" s="43">
        <v>95491.9</v>
      </c>
      <c r="T39" s="43">
        <v>95491.9</v>
      </c>
      <c r="U39" s="43">
        <v>5533</v>
      </c>
      <c r="V39" s="52">
        <v>5533</v>
      </c>
      <c r="W39" s="52">
        <f t="shared" si="1"/>
        <v>95491.9</v>
      </c>
      <c r="X39" s="34">
        <v>66</v>
      </c>
      <c r="Y39" s="35">
        <v>4611</v>
      </c>
      <c r="Z39" s="34"/>
      <c r="AA39" s="34"/>
      <c r="AB39" s="35"/>
      <c r="AC39" s="34"/>
      <c r="AD39" s="35"/>
      <c r="AE39" s="34"/>
      <c r="AF39" s="35"/>
      <c r="AG39" s="34"/>
      <c r="AH39" s="35"/>
      <c r="AI39" s="34" t="s">
        <v>261</v>
      </c>
      <c r="AJ39" s="35">
        <v>922</v>
      </c>
      <c r="AK39" s="34"/>
      <c r="AL39" s="35"/>
      <c r="AM39" s="34"/>
      <c r="AN39" s="35"/>
      <c r="AO39" s="44"/>
      <c r="AP39" s="35"/>
      <c r="AQ39" s="34"/>
      <c r="AR39" s="35"/>
    </row>
    <row r="40" ht="65" customHeight="true" spans="1:44">
      <c r="A40" s="9">
        <v>36</v>
      </c>
      <c r="B40" s="9" t="s">
        <v>37</v>
      </c>
      <c r="C40" s="9" t="s">
        <v>38</v>
      </c>
      <c r="D40" s="9" t="s">
        <v>73</v>
      </c>
      <c r="E40" s="9" t="s">
        <v>103</v>
      </c>
      <c r="F40" s="9">
        <v>33</v>
      </c>
      <c r="G40" s="9">
        <v>1</v>
      </c>
      <c r="H40" s="9" t="s">
        <v>81</v>
      </c>
      <c r="I40" s="9" t="s">
        <v>82</v>
      </c>
      <c r="J40" s="9">
        <v>56</v>
      </c>
      <c r="K40" s="9">
        <v>351845</v>
      </c>
      <c r="L40" s="9">
        <v>453058</v>
      </c>
      <c r="M40" s="9">
        <v>101213</v>
      </c>
      <c r="N40" s="9">
        <v>101213</v>
      </c>
      <c r="O40" s="19">
        <v>101213</v>
      </c>
      <c r="P40" s="20">
        <v>1</v>
      </c>
      <c r="Q40" s="20">
        <v>281.147333333333</v>
      </c>
      <c r="R40" s="43">
        <v>271.605479452055</v>
      </c>
      <c r="S40" s="43">
        <v>99136</v>
      </c>
      <c r="T40" s="43">
        <v>99136</v>
      </c>
      <c r="U40" s="43">
        <v>2077</v>
      </c>
      <c r="V40" s="52">
        <v>2077</v>
      </c>
      <c r="W40" s="52">
        <f t="shared" si="1"/>
        <v>99136</v>
      </c>
      <c r="X40" s="34">
        <v>7</v>
      </c>
      <c r="Y40" s="35">
        <v>1750</v>
      </c>
      <c r="Z40" s="34"/>
      <c r="AA40" s="34"/>
      <c r="AB40" s="35"/>
      <c r="AC40" s="34"/>
      <c r="AD40" s="35"/>
      <c r="AE40" s="34"/>
      <c r="AF40" s="35"/>
      <c r="AG40" s="34"/>
      <c r="AH40" s="35"/>
      <c r="AI40" s="34" t="s">
        <v>262</v>
      </c>
      <c r="AJ40" s="35">
        <v>327</v>
      </c>
      <c r="AK40" s="34"/>
      <c r="AL40" s="35"/>
      <c r="AM40" s="34"/>
      <c r="AN40" s="35"/>
      <c r="AO40" s="44"/>
      <c r="AP40" s="35"/>
      <c r="AQ40" s="34"/>
      <c r="AR40" s="35"/>
    </row>
    <row r="41" ht="65" customHeight="true" spans="1:44">
      <c r="A41" s="9">
        <v>37</v>
      </c>
      <c r="B41" s="9" t="s">
        <v>37</v>
      </c>
      <c r="C41" s="9" t="s">
        <v>38</v>
      </c>
      <c r="D41" s="9" t="s">
        <v>73</v>
      </c>
      <c r="E41" s="9" t="s">
        <v>104</v>
      </c>
      <c r="F41" s="9">
        <v>33</v>
      </c>
      <c r="G41" s="9">
        <v>1</v>
      </c>
      <c r="H41" s="9" t="s">
        <v>81</v>
      </c>
      <c r="I41" s="9" t="s">
        <v>82</v>
      </c>
      <c r="J41" s="9">
        <v>56</v>
      </c>
      <c r="K41" s="9">
        <v>352501</v>
      </c>
      <c r="L41" s="9">
        <v>453833</v>
      </c>
      <c r="M41" s="9">
        <v>101332</v>
      </c>
      <c r="N41" s="9">
        <v>101332</v>
      </c>
      <c r="O41" s="19">
        <v>101332</v>
      </c>
      <c r="P41" s="20">
        <v>1</v>
      </c>
      <c r="Q41" s="20">
        <v>281.477666666667</v>
      </c>
      <c r="R41" s="43">
        <v>266.597260273973</v>
      </c>
      <c r="S41" s="43">
        <v>97308</v>
      </c>
      <c r="T41" s="43">
        <v>97308</v>
      </c>
      <c r="U41" s="43">
        <v>4024</v>
      </c>
      <c r="V41" s="52">
        <v>4024</v>
      </c>
      <c r="W41" s="52">
        <f t="shared" si="1"/>
        <v>97308</v>
      </c>
      <c r="X41" s="34">
        <v>14</v>
      </c>
      <c r="Y41" s="35">
        <v>3699</v>
      </c>
      <c r="Z41" s="34"/>
      <c r="AA41" s="34"/>
      <c r="AB41" s="35"/>
      <c r="AC41" s="34"/>
      <c r="AD41" s="35"/>
      <c r="AE41" s="34"/>
      <c r="AF41" s="35"/>
      <c r="AG41" s="34"/>
      <c r="AH41" s="35"/>
      <c r="AI41" s="34" t="s">
        <v>263</v>
      </c>
      <c r="AJ41" s="35">
        <v>325</v>
      </c>
      <c r="AK41" s="34"/>
      <c r="AL41" s="35"/>
      <c r="AM41" s="34"/>
      <c r="AN41" s="35"/>
      <c r="AO41" s="44"/>
      <c r="AP41" s="35"/>
      <c r="AQ41" s="34"/>
      <c r="AR41" s="35"/>
    </row>
    <row r="42" ht="65" customHeight="true" spans="1:44">
      <c r="A42" s="9">
        <v>38</v>
      </c>
      <c r="B42" s="9" t="s">
        <v>37</v>
      </c>
      <c r="C42" s="9" t="s">
        <v>38</v>
      </c>
      <c r="D42" s="9" t="s">
        <v>73</v>
      </c>
      <c r="E42" s="9" t="s">
        <v>105</v>
      </c>
      <c r="F42" s="9">
        <v>30</v>
      </c>
      <c r="G42" s="9">
        <v>1</v>
      </c>
      <c r="H42" s="9" t="s">
        <v>88</v>
      </c>
      <c r="I42" s="9" t="s">
        <v>89</v>
      </c>
      <c r="J42" s="9">
        <v>66</v>
      </c>
      <c r="K42" s="9">
        <v>0</v>
      </c>
      <c r="L42" s="9">
        <v>444547</v>
      </c>
      <c r="M42" s="9">
        <v>444547</v>
      </c>
      <c r="N42" s="9">
        <v>96928</v>
      </c>
      <c r="O42" s="19">
        <v>96928</v>
      </c>
      <c r="P42" s="20">
        <v>0.218037687803539</v>
      </c>
      <c r="Q42" s="20">
        <v>269.244333333333</v>
      </c>
      <c r="R42" s="43">
        <v>241.857534246575</v>
      </c>
      <c r="S42" s="43">
        <v>88278</v>
      </c>
      <c r="T42" s="43">
        <v>88278</v>
      </c>
      <c r="U42" s="43">
        <v>8650</v>
      </c>
      <c r="V42" s="52">
        <v>8650</v>
      </c>
      <c r="W42" s="52">
        <f t="shared" si="1"/>
        <v>88278</v>
      </c>
      <c r="X42" s="34">
        <v>50</v>
      </c>
      <c r="Y42" s="35">
        <v>8332</v>
      </c>
      <c r="Z42" s="34"/>
      <c r="AA42" s="34"/>
      <c r="AB42" s="35"/>
      <c r="AC42" s="34"/>
      <c r="AD42" s="35"/>
      <c r="AE42" s="34"/>
      <c r="AF42" s="35"/>
      <c r="AG42" s="34"/>
      <c r="AH42" s="35"/>
      <c r="AI42" s="34" t="s">
        <v>264</v>
      </c>
      <c r="AJ42" s="35">
        <v>318</v>
      </c>
      <c r="AK42" s="34"/>
      <c r="AL42" s="35"/>
      <c r="AM42" s="34"/>
      <c r="AN42" s="35"/>
      <c r="AO42" s="44"/>
      <c r="AP42" s="35"/>
      <c r="AQ42" s="34"/>
      <c r="AR42" s="35"/>
    </row>
    <row r="43" ht="65" customHeight="true" spans="1:44">
      <c r="A43" s="9">
        <v>39</v>
      </c>
      <c r="B43" s="9" t="s">
        <v>37</v>
      </c>
      <c r="C43" s="9" t="s">
        <v>38</v>
      </c>
      <c r="D43" s="9" t="s">
        <v>73</v>
      </c>
      <c r="E43" s="9" t="s">
        <v>106</v>
      </c>
      <c r="F43" s="9">
        <v>30</v>
      </c>
      <c r="G43" s="9">
        <v>1</v>
      </c>
      <c r="H43" s="9" t="s">
        <v>88</v>
      </c>
      <c r="I43" s="9" t="s">
        <v>89</v>
      </c>
      <c r="J43" s="9">
        <v>66</v>
      </c>
      <c r="K43" s="9">
        <v>0</v>
      </c>
      <c r="L43" s="9">
        <v>445811</v>
      </c>
      <c r="M43" s="9">
        <v>445811</v>
      </c>
      <c r="N43" s="9">
        <v>97716.1</v>
      </c>
      <c r="O43" s="19">
        <v>97716.1</v>
      </c>
      <c r="P43" s="20">
        <v>0.219187278914159</v>
      </c>
      <c r="Q43" s="20">
        <v>271.433666666667</v>
      </c>
      <c r="R43" s="43">
        <v>257.572328767123</v>
      </c>
      <c r="S43" s="43">
        <v>94013.9</v>
      </c>
      <c r="T43" s="43">
        <v>94013.9</v>
      </c>
      <c r="U43" s="43">
        <v>3702.2</v>
      </c>
      <c r="V43" s="52">
        <v>3702.2</v>
      </c>
      <c r="W43" s="52">
        <f t="shared" si="1"/>
        <v>94013.9</v>
      </c>
      <c r="X43" s="34">
        <v>15</v>
      </c>
      <c r="Y43" s="35">
        <v>3062.2</v>
      </c>
      <c r="Z43" s="34"/>
      <c r="AA43" s="34"/>
      <c r="AB43" s="35"/>
      <c r="AC43" s="34"/>
      <c r="AD43" s="35"/>
      <c r="AE43" s="34"/>
      <c r="AF43" s="35"/>
      <c r="AG43" s="34"/>
      <c r="AH43" s="35"/>
      <c r="AI43" s="34" t="s">
        <v>265</v>
      </c>
      <c r="AJ43" s="35">
        <v>640</v>
      </c>
      <c r="AK43" s="34"/>
      <c r="AL43" s="35"/>
      <c r="AM43" s="34"/>
      <c r="AN43" s="35"/>
      <c r="AO43" s="44"/>
      <c r="AP43" s="35"/>
      <c r="AQ43" s="34"/>
      <c r="AR43" s="35"/>
    </row>
    <row r="44" ht="65" customHeight="true" spans="1:44">
      <c r="A44" s="9">
        <v>40</v>
      </c>
      <c r="B44" s="9" t="s">
        <v>37</v>
      </c>
      <c r="C44" s="9" t="s">
        <v>38</v>
      </c>
      <c r="D44" s="9" t="s">
        <v>73</v>
      </c>
      <c r="E44" s="9" t="s">
        <v>107</v>
      </c>
      <c r="F44" s="9">
        <v>30</v>
      </c>
      <c r="G44" s="9">
        <v>1</v>
      </c>
      <c r="H44" s="9" t="s">
        <v>88</v>
      </c>
      <c r="I44" s="9" t="s">
        <v>89</v>
      </c>
      <c r="J44" s="9">
        <v>66</v>
      </c>
      <c r="K44" s="9">
        <v>347238</v>
      </c>
      <c r="L44" s="9">
        <v>445894</v>
      </c>
      <c r="M44" s="9">
        <v>98656</v>
      </c>
      <c r="N44" s="9">
        <v>98656</v>
      </c>
      <c r="O44" s="19">
        <v>98656</v>
      </c>
      <c r="P44" s="20">
        <v>1</v>
      </c>
      <c r="Q44" s="20">
        <v>274.044333333333</v>
      </c>
      <c r="R44" s="43">
        <v>266.956164383562</v>
      </c>
      <c r="S44" s="43">
        <v>97439</v>
      </c>
      <c r="T44" s="43">
        <v>97439</v>
      </c>
      <c r="U44" s="43">
        <v>1217</v>
      </c>
      <c r="V44" s="52">
        <v>1217</v>
      </c>
      <c r="W44" s="52">
        <f t="shared" si="1"/>
        <v>97439</v>
      </c>
      <c r="X44" s="34">
        <v>76</v>
      </c>
      <c r="Y44" s="35">
        <v>903</v>
      </c>
      <c r="Z44" s="34"/>
      <c r="AA44" s="34"/>
      <c r="AB44" s="35"/>
      <c r="AC44" s="34"/>
      <c r="AD44" s="35"/>
      <c r="AE44" s="34"/>
      <c r="AF44" s="35"/>
      <c r="AG44" s="34"/>
      <c r="AH44" s="35"/>
      <c r="AI44" s="34" t="s">
        <v>266</v>
      </c>
      <c r="AJ44" s="35">
        <v>314</v>
      </c>
      <c r="AK44" s="34"/>
      <c r="AL44" s="35"/>
      <c r="AM44" s="34"/>
      <c r="AN44" s="35"/>
      <c r="AO44" s="44"/>
      <c r="AP44" s="35"/>
      <c r="AQ44" s="34"/>
      <c r="AR44" s="35"/>
    </row>
    <row r="45" ht="65" customHeight="true" spans="1:44">
      <c r="A45" s="9">
        <v>41</v>
      </c>
      <c r="B45" s="9" t="s">
        <v>37</v>
      </c>
      <c r="C45" s="9" t="s">
        <v>38</v>
      </c>
      <c r="D45" s="9" t="s">
        <v>73</v>
      </c>
      <c r="E45" s="9" t="s">
        <v>267</v>
      </c>
      <c r="F45" s="9">
        <v>26</v>
      </c>
      <c r="G45" s="9">
        <v>1</v>
      </c>
      <c r="H45" s="9" t="s">
        <v>112</v>
      </c>
      <c r="I45" s="9" t="s">
        <v>113</v>
      </c>
      <c r="J45" s="9">
        <v>17</v>
      </c>
      <c r="K45" s="9">
        <v>816551</v>
      </c>
      <c r="L45" s="9">
        <v>913417</v>
      </c>
      <c r="M45" s="9">
        <v>96866</v>
      </c>
      <c r="N45" s="9">
        <v>96866</v>
      </c>
      <c r="O45" s="19">
        <v>96866</v>
      </c>
      <c r="P45" s="20">
        <v>1</v>
      </c>
      <c r="Q45" s="20">
        <v>269.072333333333</v>
      </c>
      <c r="R45" s="43">
        <v>265.386301369863</v>
      </c>
      <c r="S45" s="43">
        <v>96866</v>
      </c>
      <c r="T45" s="43">
        <v>96866</v>
      </c>
      <c r="U45" s="43">
        <v>0</v>
      </c>
      <c r="V45" s="52">
        <v>0</v>
      </c>
      <c r="W45" s="52">
        <f t="shared" si="1"/>
        <v>96866</v>
      </c>
      <c r="X45" s="34">
        <v>1</v>
      </c>
      <c r="Y45" s="35">
        <v>0</v>
      </c>
      <c r="Z45" s="34"/>
      <c r="AA45" s="34"/>
      <c r="AB45" s="35"/>
      <c r="AC45" s="34"/>
      <c r="AD45" s="35"/>
      <c r="AE45" s="34"/>
      <c r="AF45" s="35"/>
      <c r="AG45" s="34"/>
      <c r="AH45" s="35"/>
      <c r="AI45" s="34"/>
      <c r="AJ45" s="35"/>
      <c r="AK45" s="34"/>
      <c r="AL45" s="35"/>
      <c r="AM45" s="34"/>
      <c r="AN45" s="35"/>
      <c r="AO45" s="44"/>
      <c r="AP45" s="35"/>
      <c r="AQ45" s="34"/>
      <c r="AR45" s="35"/>
    </row>
    <row r="46" ht="65" customHeight="true" spans="1:44">
      <c r="A46" s="9">
        <v>42</v>
      </c>
      <c r="B46" s="9" t="s">
        <v>37</v>
      </c>
      <c r="C46" s="9" t="s">
        <v>38</v>
      </c>
      <c r="D46" s="9" t="s">
        <v>73</v>
      </c>
      <c r="E46" s="9" t="s">
        <v>108</v>
      </c>
      <c r="F46" s="9">
        <v>26</v>
      </c>
      <c r="G46" s="9">
        <v>1</v>
      </c>
      <c r="H46" s="9" t="s">
        <v>109</v>
      </c>
      <c r="I46" s="9" t="s">
        <v>110</v>
      </c>
      <c r="J46" s="9">
        <v>52</v>
      </c>
      <c r="K46" s="9">
        <v>872473</v>
      </c>
      <c r="L46" s="9">
        <v>969723</v>
      </c>
      <c r="M46" s="9">
        <v>97250</v>
      </c>
      <c r="N46" s="9">
        <v>97250</v>
      </c>
      <c r="O46" s="19">
        <v>97250</v>
      </c>
      <c r="P46" s="20">
        <v>1</v>
      </c>
      <c r="Q46" s="20">
        <v>270.139</v>
      </c>
      <c r="R46" s="43">
        <v>264.809315068493</v>
      </c>
      <c r="S46" s="43">
        <v>96655.4</v>
      </c>
      <c r="T46" s="43">
        <v>96655.4</v>
      </c>
      <c r="U46" s="43">
        <v>594.6</v>
      </c>
      <c r="V46" s="52">
        <v>594.6</v>
      </c>
      <c r="W46" s="52">
        <f t="shared" si="1"/>
        <v>96655.4</v>
      </c>
      <c r="X46" s="34">
        <v>2</v>
      </c>
      <c r="Y46" s="35">
        <v>594.6</v>
      </c>
      <c r="Z46" s="34"/>
      <c r="AA46" s="34"/>
      <c r="AB46" s="35"/>
      <c r="AC46" s="34"/>
      <c r="AD46" s="35"/>
      <c r="AE46" s="34"/>
      <c r="AF46" s="35"/>
      <c r="AG46" s="34"/>
      <c r="AH46" s="35"/>
      <c r="AI46" s="34"/>
      <c r="AJ46" s="35"/>
      <c r="AK46" s="34"/>
      <c r="AL46" s="35"/>
      <c r="AM46" s="34"/>
      <c r="AN46" s="35"/>
      <c r="AO46" s="44"/>
      <c r="AP46" s="35"/>
      <c r="AQ46" s="34"/>
      <c r="AR46" s="35"/>
    </row>
    <row r="47" ht="65" customHeight="true" spans="1:44">
      <c r="A47" s="9">
        <v>43</v>
      </c>
      <c r="B47" s="9" t="s">
        <v>37</v>
      </c>
      <c r="C47" s="9" t="s">
        <v>38</v>
      </c>
      <c r="D47" s="9" t="s">
        <v>73</v>
      </c>
      <c r="E47" s="9" t="s">
        <v>111</v>
      </c>
      <c r="F47" s="9">
        <v>26</v>
      </c>
      <c r="G47" s="9">
        <v>1</v>
      </c>
      <c r="H47" s="9" t="s">
        <v>112</v>
      </c>
      <c r="I47" s="9" t="s">
        <v>113</v>
      </c>
      <c r="J47" s="9">
        <v>17</v>
      </c>
      <c r="K47" s="9">
        <v>829624</v>
      </c>
      <c r="L47" s="9">
        <v>925724</v>
      </c>
      <c r="M47" s="9">
        <v>96100</v>
      </c>
      <c r="N47" s="9">
        <v>96100</v>
      </c>
      <c r="O47" s="19">
        <v>96100</v>
      </c>
      <c r="P47" s="20">
        <v>1</v>
      </c>
      <c r="Q47" s="20">
        <v>266.944333333333</v>
      </c>
      <c r="R47" s="43">
        <v>263.287671232877</v>
      </c>
      <c r="S47" s="43">
        <v>96100</v>
      </c>
      <c r="T47" s="43">
        <v>96100</v>
      </c>
      <c r="U47" s="43">
        <v>0</v>
      </c>
      <c r="V47" s="52">
        <v>0</v>
      </c>
      <c r="W47" s="52">
        <f t="shared" si="1"/>
        <v>96100</v>
      </c>
      <c r="X47" s="34">
        <v>6</v>
      </c>
      <c r="Y47" s="35">
        <v>0</v>
      </c>
      <c r="Z47" s="34"/>
      <c r="AA47" s="34"/>
      <c r="AB47" s="35"/>
      <c r="AC47" s="34"/>
      <c r="AD47" s="35"/>
      <c r="AE47" s="34"/>
      <c r="AF47" s="35"/>
      <c r="AG47" s="34"/>
      <c r="AH47" s="35"/>
      <c r="AI47" s="34"/>
      <c r="AJ47" s="35"/>
      <c r="AK47" s="34"/>
      <c r="AL47" s="35"/>
      <c r="AM47" s="34"/>
      <c r="AN47" s="35"/>
      <c r="AO47" s="44"/>
      <c r="AP47" s="35"/>
      <c r="AQ47" s="34"/>
      <c r="AR47" s="35"/>
    </row>
    <row r="48" ht="65" customHeight="true" spans="1:44">
      <c r="A48" s="9">
        <v>44</v>
      </c>
      <c r="B48" s="9" t="s">
        <v>37</v>
      </c>
      <c r="C48" s="9" t="s">
        <v>38</v>
      </c>
      <c r="D48" s="9" t="s">
        <v>73</v>
      </c>
      <c r="E48" s="9" t="s">
        <v>114</v>
      </c>
      <c r="F48" s="9">
        <v>26</v>
      </c>
      <c r="G48" s="9">
        <v>1</v>
      </c>
      <c r="H48" s="9" t="s">
        <v>112</v>
      </c>
      <c r="I48" s="9" t="s">
        <v>113</v>
      </c>
      <c r="J48" s="9">
        <v>17</v>
      </c>
      <c r="K48" s="9">
        <v>833939</v>
      </c>
      <c r="L48" s="9">
        <v>929768</v>
      </c>
      <c r="M48" s="9">
        <v>95829</v>
      </c>
      <c r="N48" s="9">
        <v>95829</v>
      </c>
      <c r="O48" s="19">
        <v>95829</v>
      </c>
      <c r="P48" s="20">
        <v>1</v>
      </c>
      <c r="Q48" s="20">
        <v>266.191666666667</v>
      </c>
      <c r="R48" s="43">
        <v>257.616438356164</v>
      </c>
      <c r="S48" s="43">
        <v>94030</v>
      </c>
      <c r="T48" s="43">
        <v>94030</v>
      </c>
      <c r="U48" s="43">
        <v>1799</v>
      </c>
      <c r="V48" s="52">
        <v>1799</v>
      </c>
      <c r="W48" s="52">
        <f t="shared" si="1"/>
        <v>94030</v>
      </c>
      <c r="X48" s="34">
        <v>15</v>
      </c>
      <c r="Y48" s="35">
        <v>1799</v>
      </c>
      <c r="Z48" s="34"/>
      <c r="AA48" s="34"/>
      <c r="AB48" s="35"/>
      <c r="AC48" s="34"/>
      <c r="AD48" s="35"/>
      <c r="AE48" s="34"/>
      <c r="AF48" s="35"/>
      <c r="AG48" s="34"/>
      <c r="AH48" s="35"/>
      <c r="AI48" s="34"/>
      <c r="AJ48" s="35"/>
      <c r="AK48" s="34"/>
      <c r="AL48" s="35"/>
      <c r="AM48" s="34"/>
      <c r="AN48" s="35"/>
      <c r="AO48" s="44"/>
      <c r="AP48" s="35"/>
      <c r="AQ48" s="34"/>
      <c r="AR48" s="35"/>
    </row>
    <row r="49" ht="65" customHeight="true" spans="1:44">
      <c r="A49" s="9">
        <v>45</v>
      </c>
      <c r="B49" s="9" t="s">
        <v>37</v>
      </c>
      <c r="C49" s="9" t="s">
        <v>38</v>
      </c>
      <c r="D49" s="9" t="s">
        <v>73</v>
      </c>
      <c r="E49" s="9" t="s">
        <v>268</v>
      </c>
      <c r="F49" s="9">
        <v>26</v>
      </c>
      <c r="G49" s="9">
        <v>1</v>
      </c>
      <c r="H49" s="9" t="s">
        <v>81</v>
      </c>
      <c r="I49" s="9" t="s">
        <v>82</v>
      </c>
      <c r="J49" s="9">
        <v>56</v>
      </c>
      <c r="K49" s="9">
        <v>960893</v>
      </c>
      <c r="L49" s="9">
        <v>1058795</v>
      </c>
      <c r="M49" s="9">
        <v>97902</v>
      </c>
      <c r="N49" s="9">
        <v>97902</v>
      </c>
      <c r="O49" s="19">
        <v>97902</v>
      </c>
      <c r="P49" s="20">
        <v>1</v>
      </c>
      <c r="Q49" s="20">
        <v>271.95</v>
      </c>
      <c r="R49" s="43">
        <v>268.224657534247</v>
      </c>
      <c r="S49" s="43">
        <v>97902</v>
      </c>
      <c r="T49" s="43">
        <v>97902</v>
      </c>
      <c r="U49" s="43">
        <v>0</v>
      </c>
      <c r="V49" s="52">
        <v>0</v>
      </c>
      <c r="W49" s="52">
        <f t="shared" si="1"/>
        <v>97902</v>
      </c>
      <c r="X49" s="34">
        <v>2</v>
      </c>
      <c r="Y49" s="35">
        <v>0</v>
      </c>
      <c r="Z49" s="34"/>
      <c r="AA49" s="34"/>
      <c r="AB49" s="35"/>
      <c r="AC49" s="34"/>
      <c r="AD49" s="35"/>
      <c r="AE49" s="34"/>
      <c r="AF49" s="35"/>
      <c r="AG49" s="34"/>
      <c r="AH49" s="35"/>
      <c r="AI49" s="34"/>
      <c r="AJ49" s="35"/>
      <c r="AK49" s="34"/>
      <c r="AL49" s="35"/>
      <c r="AM49" s="34"/>
      <c r="AN49" s="35"/>
      <c r="AO49" s="44"/>
      <c r="AP49" s="35"/>
      <c r="AQ49" s="34"/>
      <c r="AR49" s="35"/>
    </row>
    <row r="50" ht="65" customHeight="true" spans="1:44">
      <c r="A50" s="9">
        <v>46</v>
      </c>
      <c r="B50" s="9" t="s">
        <v>37</v>
      </c>
      <c r="C50" s="9" t="s">
        <v>38</v>
      </c>
      <c r="D50" s="9" t="s">
        <v>73</v>
      </c>
      <c r="E50" s="9" t="s">
        <v>116</v>
      </c>
      <c r="F50" s="9">
        <v>30</v>
      </c>
      <c r="G50" s="9">
        <v>1</v>
      </c>
      <c r="H50" s="9" t="s">
        <v>81</v>
      </c>
      <c r="I50" s="9" t="s">
        <v>82</v>
      </c>
      <c r="J50" s="9">
        <v>56</v>
      </c>
      <c r="K50" s="9">
        <v>1081818</v>
      </c>
      <c r="L50" s="9">
        <v>1181373</v>
      </c>
      <c r="M50" s="9">
        <v>99555</v>
      </c>
      <c r="N50" s="9">
        <v>99555</v>
      </c>
      <c r="O50" s="19">
        <v>99555</v>
      </c>
      <c r="P50" s="20">
        <v>1</v>
      </c>
      <c r="Q50" s="20">
        <v>276.541666666667</v>
      </c>
      <c r="R50" s="43">
        <v>272.753424657534</v>
      </c>
      <c r="S50" s="43">
        <v>99555</v>
      </c>
      <c r="T50" s="43">
        <v>99555</v>
      </c>
      <c r="U50" s="43">
        <v>0</v>
      </c>
      <c r="V50" s="52">
        <v>0</v>
      </c>
      <c r="W50" s="52">
        <f t="shared" si="1"/>
        <v>99555</v>
      </c>
      <c r="X50" s="34">
        <v>6</v>
      </c>
      <c r="Y50" s="35">
        <v>0</v>
      </c>
      <c r="Z50" s="34"/>
      <c r="AA50" s="34"/>
      <c r="AB50" s="35"/>
      <c r="AC50" s="34"/>
      <c r="AD50" s="35"/>
      <c r="AE50" s="34"/>
      <c r="AF50" s="35"/>
      <c r="AG50" s="34"/>
      <c r="AH50" s="35"/>
      <c r="AI50" s="34"/>
      <c r="AJ50" s="35"/>
      <c r="AK50" s="34"/>
      <c r="AL50" s="35"/>
      <c r="AM50" s="34"/>
      <c r="AN50" s="35"/>
      <c r="AO50" s="44"/>
      <c r="AP50" s="35"/>
      <c r="AQ50" s="34"/>
      <c r="AR50" s="35"/>
    </row>
    <row r="51" ht="65" customHeight="true" spans="1:44">
      <c r="A51" s="9">
        <v>47</v>
      </c>
      <c r="B51" s="9" t="s">
        <v>37</v>
      </c>
      <c r="C51" s="9" t="s">
        <v>38</v>
      </c>
      <c r="D51" s="9" t="s">
        <v>73</v>
      </c>
      <c r="E51" s="9" t="s">
        <v>117</v>
      </c>
      <c r="F51" s="9">
        <v>30</v>
      </c>
      <c r="G51" s="9">
        <v>1</v>
      </c>
      <c r="H51" s="9" t="s">
        <v>112</v>
      </c>
      <c r="I51" s="9" t="s">
        <v>113</v>
      </c>
      <c r="J51" s="9">
        <v>17</v>
      </c>
      <c r="K51" s="9">
        <v>1037928</v>
      </c>
      <c r="L51" s="9">
        <v>1135207</v>
      </c>
      <c r="M51" s="9">
        <v>97279</v>
      </c>
      <c r="N51" s="9">
        <v>97279</v>
      </c>
      <c r="O51" s="19">
        <v>97279</v>
      </c>
      <c r="P51" s="20">
        <v>1</v>
      </c>
      <c r="Q51" s="20">
        <v>270.219333333333</v>
      </c>
      <c r="R51" s="43">
        <v>265.764931506849</v>
      </c>
      <c r="S51" s="43">
        <v>97004.2</v>
      </c>
      <c r="T51" s="43">
        <v>97004.2</v>
      </c>
      <c r="U51" s="43">
        <v>274.8</v>
      </c>
      <c r="V51" s="52">
        <v>274.8</v>
      </c>
      <c r="W51" s="52">
        <f t="shared" si="1"/>
        <v>97004.2</v>
      </c>
      <c r="X51" s="34">
        <v>5</v>
      </c>
      <c r="Y51" s="35">
        <v>274.8</v>
      </c>
      <c r="Z51" s="34"/>
      <c r="AA51" s="34"/>
      <c r="AB51" s="35"/>
      <c r="AC51" s="34"/>
      <c r="AD51" s="35"/>
      <c r="AE51" s="34"/>
      <c r="AF51" s="35"/>
      <c r="AG51" s="34"/>
      <c r="AH51" s="35"/>
      <c r="AI51" s="34"/>
      <c r="AJ51" s="35"/>
      <c r="AK51" s="34"/>
      <c r="AL51" s="35"/>
      <c r="AM51" s="34"/>
      <c r="AN51" s="35"/>
      <c r="AO51" s="44"/>
      <c r="AP51" s="35"/>
      <c r="AQ51" s="34"/>
      <c r="AR51" s="35"/>
    </row>
    <row r="52" ht="65" customHeight="true" spans="1:44">
      <c r="A52" s="9">
        <v>48</v>
      </c>
      <c r="B52" s="9" t="s">
        <v>37</v>
      </c>
      <c r="C52" s="9" t="s">
        <v>38</v>
      </c>
      <c r="D52" s="9" t="s">
        <v>73</v>
      </c>
      <c r="E52" s="9" t="s">
        <v>269</v>
      </c>
      <c r="F52" s="9">
        <v>33</v>
      </c>
      <c r="G52" s="9">
        <v>1</v>
      </c>
      <c r="H52" s="9" t="s">
        <v>81</v>
      </c>
      <c r="I52" s="9" t="s">
        <v>82</v>
      </c>
      <c r="J52" s="9">
        <v>56</v>
      </c>
      <c r="K52" s="9">
        <v>523263</v>
      </c>
      <c r="L52" s="9">
        <v>587904</v>
      </c>
      <c r="M52" s="9">
        <v>64641</v>
      </c>
      <c r="N52" s="9">
        <v>64641</v>
      </c>
      <c r="O52" s="19">
        <v>64641</v>
      </c>
      <c r="P52" s="20">
        <v>1</v>
      </c>
      <c r="Q52" s="20">
        <v>215.47</v>
      </c>
      <c r="R52" s="43">
        <v>165.646575342466</v>
      </c>
      <c r="S52" s="43">
        <v>60461</v>
      </c>
      <c r="T52" s="43">
        <v>60461</v>
      </c>
      <c r="U52" s="43">
        <v>4180</v>
      </c>
      <c r="V52" s="52">
        <v>4180</v>
      </c>
      <c r="W52" s="52">
        <f t="shared" si="1"/>
        <v>60461</v>
      </c>
      <c r="X52" s="34">
        <v>23</v>
      </c>
      <c r="Y52" s="35">
        <v>4180</v>
      </c>
      <c r="Z52" s="34"/>
      <c r="AA52" s="34"/>
      <c r="AB52" s="35"/>
      <c r="AC52" s="34"/>
      <c r="AD52" s="35"/>
      <c r="AE52" s="34"/>
      <c r="AF52" s="35"/>
      <c r="AG52" s="34"/>
      <c r="AH52" s="35"/>
      <c r="AI52" s="34"/>
      <c r="AJ52" s="35"/>
      <c r="AK52" s="34"/>
      <c r="AL52" s="35"/>
      <c r="AM52" s="34"/>
      <c r="AN52" s="35"/>
      <c r="AO52" s="44"/>
      <c r="AP52" s="35"/>
      <c r="AQ52" s="34"/>
      <c r="AR52" s="35"/>
    </row>
    <row r="53" ht="65" customHeight="true" spans="1:44">
      <c r="A53" s="9">
        <v>49</v>
      </c>
      <c r="B53" s="9" t="s">
        <v>37</v>
      </c>
      <c r="C53" s="9" t="s">
        <v>38</v>
      </c>
      <c r="D53" s="9" t="s">
        <v>73</v>
      </c>
      <c r="E53" s="9" t="s">
        <v>270</v>
      </c>
      <c r="F53" s="9">
        <v>30</v>
      </c>
      <c r="G53" s="9">
        <v>1</v>
      </c>
      <c r="H53" s="9" t="s">
        <v>81</v>
      </c>
      <c r="I53" s="9" t="s">
        <v>82</v>
      </c>
      <c r="J53" s="9">
        <v>56</v>
      </c>
      <c r="K53" s="9">
        <v>1027319</v>
      </c>
      <c r="L53" s="9">
        <v>1126196</v>
      </c>
      <c r="M53" s="9">
        <v>98877</v>
      </c>
      <c r="N53" s="9">
        <v>98877</v>
      </c>
      <c r="O53" s="19">
        <v>98877</v>
      </c>
      <c r="P53" s="20">
        <v>1</v>
      </c>
      <c r="Q53" s="20">
        <v>274.658333333333</v>
      </c>
      <c r="R53" s="43">
        <v>270.895890410959</v>
      </c>
      <c r="S53" s="43">
        <v>98877</v>
      </c>
      <c r="T53" s="43">
        <v>98877</v>
      </c>
      <c r="U53" s="43">
        <v>0</v>
      </c>
      <c r="V53" s="52">
        <v>0</v>
      </c>
      <c r="W53" s="52">
        <f t="shared" si="1"/>
        <v>98877</v>
      </c>
      <c r="X53" s="34">
        <v>1</v>
      </c>
      <c r="Y53" s="35">
        <v>0</v>
      </c>
      <c r="Z53" s="34"/>
      <c r="AA53" s="34"/>
      <c r="AB53" s="35"/>
      <c r="AC53" s="34"/>
      <c r="AD53" s="35"/>
      <c r="AE53" s="34"/>
      <c r="AF53" s="35"/>
      <c r="AG53" s="34"/>
      <c r="AH53" s="35"/>
      <c r="AI53" s="34"/>
      <c r="AJ53" s="35"/>
      <c r="AK53" s="34"/>
      <c r="AL53" s="35"/>
      <c r="AM53" s="34"/>
      <c r="AN53" s="35"/>
      <c r="AO53" s="44"/>
      <c r="AP53" s="35"/>
      <c r="AQ53" s="34"/>
      <c r="AR53" s="35"/>
    </row>
    <row r="54" ht="65" customHeight="true" spans="1:44">
      <c r="A54" s="9">
        <v>50</v>
      </c>
      <c r="B54" s="9" t="s">
        <v>37</v>
      </c>
      <c r="C54" s="9" t="s">
        <v>38</v>
      </c>
      <c r="D54" s="9" t="s">
        <v>73</v>
      </c>
      <c r="E54" s="9" t="s">
        <v>118</v>
      </c>
      <c r="F54" s="9">
        <v>30</v>
      </c>
      <c r="G54" s="9">
        <v>1</v>
      </c>
      <c r="H54" s="9" t="s">
        <v>81</v>
      </c>
      <c r="I54" s="9" t="s">
        <v>82</v>
      </c>
      <c r="J54" s="9">
        <v>56</v>
      </c>
      <c r="K54" s="9">
        <v>1037567</v>
      </c>
      <c r="L54" s="9">
        <v>1136416</v>
      </c>
      <c r="M54" s="9">
        <v>98849</v>
      </c>
      <c r="N54" s="9">
        <v>98849</v>
      </c>
      <c r="O54" s="19">
        <v>98849</v>
      </c>
      <c r="P54" s="20">
        <v>1</v>
      </c>
      <c r="Q54" s="20">
        <v>274.580666666667</v>
      </c>
      <c r="R54" s="43">
        <v>270.819178082192</v>
      </c>
      <c r="S54" s="43">
        <v>98849</v>
      </c>
      <c r="T54" s="43">
        <v>98849</v>
      </c>
      <c r="U54" s="43">
        <v>0</v>
      </c>
      <c r="V54" s="52">
        <v>0</v>
      </c>
      <c r="W54" s="52">
        <f t="shared" si="1"/>
        <v>98849</v>
      </c>
      <c r="X54" s="34">
        <v>87</v>
      </c>
      <c r="Y54" s="35">
        <v>0</v>
      </c>
      <c r="Z54" s="34"/>
      <c r="AA54" s="34"/>
      <c r="AB54" s="35"/>
      <c r="AC54" s="34"/>
      <c r="AD54" s="35"/>
      <c r="AE54" s="34"/>
      <c r="AF54" s="35"/>
      <c r="AG54" s="34"/>
      <c r="AH54" s="35"/>
      <c r="AI54" s="34"/>
      <c r="AJ54" s="35"/>
      <c r="AK54" s="34"/>
      <c r="AL54" s="35"/>
      <c r="AM54" s="34"/>
      <c r="AN54" s="35"/>
      <c r="AO54" s="44"/>
      <c r="AP54" s="35"/>
      <c r="AQ54" s="34"/>
      <c r="AR54" s="35"/>
    </row>
    <row r="55" ht="65" customHeight="true" spans="1:44">
      <c r="A55" s="9">
        <v>51</v>
      </c>
      <c r="B55" s="9" t="s">
        <v>37</v>
      </c>
      <c r="C55" s="9" t="s">
        <v>38</v>
      </c>
      <c r="D55" s="9" t="s">
        <v>73</v>
      </c>
      <c r="E55" s="9" t="s">
        <v>271</v>
      </c>
      <c r="F55" s="9">
        <v>30</v>
      </c>
      <c r="G55" s="9">
        <v>1</v>
      </c>
      <c r="H55" s="9" t="s">
        <v>109</v>
      </c>
      <c r="I55" s="9" t="s">
        <v>110</v>
      </c>
      <c r="J55" s="9">
        <v>52</v>
      </c>
      <c r="K55" s="9">
        <v>1048265</v>
      </c>
      <c r="L55" s="9">
        <v>1144472</v>
      </c>
      <c r="M55" s="9">
        <v>96207</v>
      </c>
      <c r="N55" s="9">
        <v>96207</v>
      </c>
      <c r="O55" s="19">
        <v>96207</v>
      </c>
      <c r="P55" s="20">
        <v>1</v>
      </c>
      <c r="Q55" s="20">
        <v>267.241666666667</v>
      </c>
      <c r="R55" s="43">
        <v>262.72602739726</v>
      </c>
      <c r="S55" s="43">
        <v>95895</v>
      </c>
      <c r="T55" s="43">
        <v>95895</v>
      </c>
      <c r="U55" s="43">
        <v>312</v>
      </c>
      <c r="V55" s="52">
        <v>312</v>
      </c>
      <c r="W55" s="52">
        <f t="shared" si="1"/>
        <v>95895</v>
      </c>
      <c r="X55" s="34">
        <v>3</v>
      </c>
      <c r="Y55" s="35">
        <v>312</v>
      </c>
      <c r="Z55" s="34"/>
      <c r="AA55" s="34"/>
      <c r="AB55" s="35"/>
      <c r="AC55" s="34"/>
      <c r="AD55" s="35"/>
      <c r="AE55" s="34"/>
      <c r="AF55" s="35"/>
      <c r="AG55" s="34"/>
      <c r="AH55" s="35"/>
      <c r="AI55" s="34"/>
      <c r="AJ55" s="35"/>
      <c r="AK55" s="34"/>
      <c r="AL55" s="35"/>
      <c r="AM55" s="34"/>
      <c r="AN55" s="35"/>
      <c r="AO55" s="44"/>
      <c r="AP55" s="35"/>
      <c r="AQ55" s="34"/>
      <c r="AR55" s="35"/>
    </row>
    <row r="56" ht="65" customHeight="true" spans="1:44">
      <c r="A56" s="9">
        <v>52</v>
      </c>
      <c r="B56" s="9" t="s">
        <v>37</v>
      </c>
      <c r="C56" s="9" t="s">
        <v>38</v>
      </c>
      <c r="D56" s="9" t="s">
        <v>73</v>
      </c>
      <c r="E56" s="9" t="s">
        <v>122</v>
      </c>
      <c r="F56" s="9">
        <v>31</v>
      </c>
      <c r="G56" s="9">
        <v>1</v>
      </c>
      <c r="H56" s="9" t="s">
        <v>75</v>
      </c>
      <c r="I56" s="9" t="s">
        <v>76</v>
      </c>
      <c r="J56" s="9">
        <v>70</v>
      </c>
      <c r="K56" s="9">
        <v>997037</v>
      </c>
      <c r="L56" s="9">
        <v>1098042</v>
      </c>
      <c r="M56" s="9">
        <v>101005</v>
      </c>
      <c r="N56" s="9">
        <v>101005</v>
      </c>
      <c r="O56" s="19">
        <v>101005</v>
      </c>
      <c r="P56" s="20">
        <v>1</v>
      </c>
      <c r="Q56" s="20">
        <v>280.569333333333</v>
      </c>
      <c r="R56" s="43">
        <v>275.016438356164</v>
      </c>
      <c r="S56" s="43">
        <v>100381</v>
      </c>
      <c r="T56" s="43">
        <v>100381</v>
      </c>
      <c r="U56" s="43">
        <v>624</v>
      </c>
      <c r="V56" s="52">
        <v>624</v>
      </c>
      <c r="W56" s="52">
        <f t="shared" si="1"/>
        <v>100381</v>
      </c>
      <c r="X56" s="34">
        <v>1</v>
      </c>
      <c r="Y56" s="35">
        <v>275</v>
      </c>
      <c r="Z56" s="34"/>
      <c r="AA56" s="34"/>
      <c r="AB56" s="35"/>
      <c r="AC56" s="34"/>
      <c r="AD56" s="35"/>
      <c r="AE56" s="34"/>
      <c r="AF56" s="35"/>
      <c r="AG56" s="34"/>
      <c r="AH56" s="35"/>
      <c r="AI56" s="34" t="s">
        <v>272</v>
      </c>
      <c r="AJ56" s="35">
        <v>349</v>
      </c>
      <c r="AK56" s="34"/>
      <c r="AL56" s="35"/>
      <c r="AM56" s="34"/>
      <c r="AN56" s="35"/>
      <c r="AO56" s="44"/>
      <c r="AP56" s="35"/>
      <c r="AQ56" s="34"/>
      <c r="AR56" s="35"/>
    </row>
    <row r="57" ht="65" customHeight="true" spans="1:44">
      <c r="A57" s="9">
        <v>53</v>
      </c>
      <c r="B57" s="9" t="s">
        <v>37</v>
      </c>
      <c r="C57" s="9" t="s">
        <v>38</v>
      </c>
      <c r="D57" s="9" t="s">
        <v>73</v>
      </c>
      <c r="E57" s="9" t="s">
        <v>273</v>
      </c>
      <c r="F57" s="9">
        <v>30</v>
      </c>
      <c r="G57" s="9">
        <v>1</v>
      </c>
      <c r="H57" s="9" t="s">
        <v>112</v>
      </c>
      <c r="I57" s="9" t="s">
        <v>113</v>
      </c>
      <c r="J57" s="9">
        <v>17</v>
      </c>
      <c r="K57" s="9">
        <v>915014</v>
      </c>
      <c r="L57" s="9">
        <v>1011834</v>
      </c>
      <c r="M57" s="9">
        <v>96820</v>
      </c>
      <c r="N57" s="9">
        <v>96820</v>
      </c>
      <c r="O57" s="19">
        <v>96820</v>
      </c>
      <c r="P57" s="20">
        <v>1</v>
      </c>
      <c r="Q57" s="20">
        <v>268.944333333333</v>
      </c>
      <c r="R57" s="43">
        <v>265.260273972603</v>
      </c>
      <c r="S57" s="43">
        <v>96820</v>
      </c>
      <c r="T57" s="43">
        <v>96820</v>
      </c>
      <c r="U57" s="43">
        <v>0</v>
      </c>
      <c r="V57" s="52">
        <v>0</v>
      </c>
      <c r="W57" s="52">
        <f t="shared" si="1"/>
        <v>96820</v>
      </c>
      <c r="X57" s="34">
        <v>4</v>
      </c>
      <c r="Y57" s="35">
        <v>0</v>
      </c>
      <c r="Z57" s="34"/>
      <c r="AA57" s="34"/>
      <c r="AB57" s="35"/>
      <c r="AC57" s="34"/>
      <c r="AD57" s="35"/>
      <c r="AE57" s="34"/>
      <c r="AF57" s="35"/>
      <c r="AG57" s="34"/>
      <c r="AH57" s="35"/>
      <c r="AI57" s="34"/>
      <c r="AJ57" s="35"/>
      <c r="AK57" s="34"/>
      <c r="AL57" s="35"/>
      <c r="AM57" s="34"/>
      <c r="AN57" s="35"/>
      <c r="AO57" s="44"/>
      <c r="AP57" s="35"/>
      <c r="AQ57" s="34"/>
      <c r="AR57" s="35"/>
    </row>
    <row r="58" ht="65" customHeight="true" spans="1:44">
      <c r="A58" s="9">
        <v>54</v>
      </c>
      <c r="B58" s="9" t="s">
        <v>37</v>
      </c>
      <c r="C58" s="9" t="s">
        <v>38</v>
      </c>
      <c r="D58" s="9" t="s">
        <v>73</v>
      </c>
      <c r="E58" s="9" t="s">
        <v>126</v>
      </c>
      <c r="F58" s="9">
        <v>30</v>
      </c>
      <c r="G58" s="9">
        <v>1</v>
      </c>
      <c r="H58" s="9" t="s">
        <v>112</v>
      </c>
      <c r="I58" s="9" t="s">
        <v>113</v>
      </c>
      <c r="J58" s="9">
        <v>17</v>
      </c>
      <c r="K58" s="9">
        <v>1038804</v>
      </c>
      <c r="L58" s="9">
        <v>1136327</v>
      </c>
      <c r="M58" s="9">
        <v>97523</v>
      </c>
      <c r="N58" s="9">
        <v>97523</v>
      </c>
      <c r="O58" s="19">
        <v>97523</v>
      </c>
      <c r="P58" s="20">
        <v>1</v>
      </c>
      <c r="Q58" s="20">
        <v>270.897333333333</v>
      </c>
      <c r="R58" s="43">
        <v>266.4</v>
      </c>
      <c r="S58" s="43">
        <v>97236</v>
      </c>
      <c r="T58" s="43">
        <v>97236</v>
      </c>
      <c r="U58" s="43">
        <v>287</v>
      </c>
      <c r="V58" s="52">
        <v>287</v>
      </c>
      <c r="W58" s="52">
        <f t="shared" si="1"/>
        <v>97236</v>
      </c>
      <c r="X58" s="34">
        <v>1</v>
      </c>
      <c r="Y58" s="35">
        <v>287</v>
      </c>
      <c r="Z58" s="34"/>
      <c r="AA58" s="34"/>
      <c r="AB58" s="35"/>
      <c r="AC58" s="34"/>
      <c r="AD58" s="35"/>
      <c r="AE58" s="34"/>
      <c r="AF58" s="35"/>
      <c r="AG58" s="34"/>
      <c r="AH58" s="35"/>
      <c r="AI58" s="34"/>
      <c r="AJ58" s="35"/>
      <c r="AK58" s="34"/>
      <c r="AL58" s="35"/>
      <c r="AM58" s="34"/>
      <c r="AN58" s="35"/>
      <c r="AO58" s="44"/>
      <c r="AP58" s="35"/>
      <c r="AQ58" s="34"/>
      <c r="AR58" s="35"/>
    </row>
    <row r="59" ht="65" customHeight="true" spans="1:44">
      <c r="A59" s="9">
        <v>55</v>
      </c>
      <c r="B59" s="9" t="s">
        <v>37</v>
      </c>
      <c r="C59" s="9" t="s">
        <v>38</v>
      </c>
      <c r="D59" s="9" t="s">
        <v>73</v>
      </c>
      <c r="E59" s="9" t="s">
        <v>127</v>
      </c>
      <c r="F59" s="9">
        <v>30</v>
      </c>
      <c r="G59" s="9">
        <v>1</v>
      </c>
      <c r="H59" s="9" t="s">
        <v>112</v>
      </c>
      <c r="I59" s="9" t="s">
        <v>113</v>
      </c>
      <c r="J59" s="9">
        <v>17</v>
      </c>
      <c r="K59" s="9">
        <v>1070317</v>
      </c>
      <c r="L59" s="9">
        <v>1167827</v>
      </c>
      <c r="M59" s="9">
        <v>97510</v>
      </c>
      <c r="N59" s="9">
        <v>97509</v>
      </c>
      <c r="O59" s="19">
        <v>97509</v>
      </c>
      <c r="P59" s="20">
        <v>0.999989744641575</v>
      </c>
      <c r="Q59" s="20">
        <v>270.858333333333</v>
      </c>
      <c r="R59" s="43">
        <v>267.147945205479</v>
      </c>
      <c r="S59" s="43">
        <v>97509</v>
      </c>
      <c r="T59" s="43">
        <v>97509</v>
      </c>
      <c r="U59" s="43">
        <v>0</v>
      </c>
      <c r="V59" s="52">
        <v>0</v>
      </c>
      <c r="W59" s="52">
        <f t="shared" si="1"/>
        <v>97509</v>
      </c>
      <c r="X59" s="34">
        <v>1</v>
      </c>
      <c r="Y59" s="35">
        <v>0</v>
      </c>
      <c r="Z59" s="34"/>
      <c r="AA59" s="34"/>
      <c r="AB59" s="35"/>
      <c r="AC59" s="34"/>
      <c r="AD59" s="35"/>
      <c r="AE59" s="34"/>
      <c r="AF59" s="35"/>
      <c r="AG59" s="34"/>
      <c r="AH59" s="35"/>
      <c r="AI59" s="34"/>
      <c r="AJ59" s="35"/>
      <c r="AK59" s="34"/>
      <c r="AL59" s="35"/>
      <c r="AM59" s="34"/>
      <c r="AN59" s="35"/>
      <c r="AO59" s="44"/>
      <c r="AP59" s="35"/>
      <c r="AQ59" s="34"/>
      <c r="AR59" s="35"/>
    </row>
    <row r="60" ht="65" customHeight="true" spans="1:44">
      <c r="A60" s="9">
        <v>56</v>
      </c>
      <c r="B60" s="9" t="s">
        <v>37</v>
      </c>
      <c r="C60" s="9" t="s">
        <v>38</v>
      </c>
      <c r="D60" s="9" t="s">
        <v>73</v>
      </c>
      <c r="E60" s="9" t="s">
        <v>274</v>
      </c>
      <c r="F60" s="9">
        <v>31</v>
      </c>
      <c r="G60" s="9">
        <v>1</v>
      </c>
      <c r="H60" s="9" t="s">
        <v>88</v>
      </c>
      <c r="I60" s="9" t="s">
        <v>89</v>
      </c>
      <c r="J60" s="9">
        <v>66</v>
      </c>
      <c r="K60" s="9">
        <v>903077</v>
      </c>
      <c r="L60" s="9">
        <v>1000811</v>
      </c>
      <c r="M60" s="9">
        <v>97734</v>
      </c>
      <c r="N60" s="9">
        <v>97734</v>
      </c>
      <c r="O60" s="19">
        <v>97734</v>
      </c>
      <c r="P60" s="20">
        <v>1</v>
      </c>
      <c r="Q60" s="20">
        <v>271.483333333333</v>
      </c>
      <c r="R60" s="43">
        <v>267.764383561644</v>
      </c>
      <c r="S60" s="43">
        <v>97734</v>
      </c>
      <c r="T60" s="43">
        <v>97734</v>
      </c>
      <c r="U60" s="43">
        <v>0</v>
      </c>
      <c r="V60" s="52">
        <v>0</v>
      </c>
      <c r="W60" s="52">
        <f t="shared" si="1"/>
        <v>97734</v>
      </c>
      <c r="X60" s="34">
        <v>1</v>
      </c>
      <c r="Y60" s="35">
        <v>0</v>
      </c>
      <c r="Z60" s="34"/>
      <c r="AA60" s="34"/>
      <c r="AB60" s="35"/>
      <c r="AC60" s="34"/>
      <c r="AD60" s="35"/>
      <c r="AE60" s="34"/>
      <c r="AF60" s="35"/>
      <c r="AG60" s="34"/>
      <c r="AH60" s="35"/>
      <c r="AI60" s="34"/>
      <c r="AJ60" s="35"/>
      <c r="AK60" s="34"/>
      <c r="AL60" s="35"/>
      <c r="AM60" s="34"/>
      <c r="AN60" s="35"/>
      <c r="AO60" s="44"/>
      <c r="AP60" s="35"/>
      <c r="AQ60" s="34"/>
      <c r="AR60" s="35"/>
    </row>
    <row r="61" ht="65" customHeight="true" spans="1:44">
      <c r="A61" s="9">
        <v>57</v>
      </c>
      <c r="B61" s="9" t="s">
        <v>37</v>
      </c>
      <c r="C61" s="9" t="s">
        <v>38</v>
      </c>
      <c r="D61" s="9" t="s">
        <v>130</v>
      </c>
      <c r="E61" s="9" t="s">
        <v>131</v>
      </c>
      <c r="F61" s="9">
        <v>19</v>
      </c>
      <c r="G61" s="9">
        <v>1.5</v>
      </c>
      <c r="H61" s="9" t="s">
        <v>132</v>
      </c>
      <c r="I61" s="9" t="s">
        <v>133</v>
      </c>
      <c r="J61" s="9">
        <v>40</v>
      </c>
      <c r="K61" s="9">
        <v>0</v>
      </c>
      <c r="L61" s="9">
        <v>169969</v>
      </c>
      <c r="M61" s="9">
        <v>169969</v>
      </c>
      <c r="N61" s="9">
        <v>66158.8</v>
      </c>
      <c r="O61" s="19">
        <v>66158.8</v>
      </c>
      <c r="P61" s="20">
        <v>0.38924039089481</v>
      </c>
      <c r="Q61" s="20">
        <v>183.774333333333</v>
      </c>
      <c r="R61" s="43">
        <v>99.6913424657534</v>
      </c>
      <c r="S61" s="43">
        <v>36387.34</v>
      </c>
      <c r="T61" s="43">
        <v>36387.34</v>
      </c>
      <c r="U61" s="43">
        <v>29771.46</v>
      </c>
      <c r="V61" s="52">
        <v>29771.46</v>
      </c>
      <c r="W61" s="52">
        <f t="shared" si="1"/>
        <v>36387.34</v>
      </c>
      <c r="X61" s="34">
        <v>4</v>
      </c>
      <c r="Y61" s="35">
        <v>0</v>
      </c>
      <c r="Z61" s="34"/>
      <c r="AA61" s="34"/>
      <c r="AB61" s="35"/>
      <c r="AC61" s="34"/>
      <c r="AD61" s="35"/>
      <c r="AE61" s="34"/>
      <c r="AF61" s="35"/>
      <c r="AG61" s="34"/>
      <c r="AH61" s="35"/>
      <c r="AI61" s="34"/>
      <c r="AJ61" s="35"/>
      <c r="AK61" s="34"/>
      <c r="AL61" s="35"/>
      <c r="AM61" s="34"/>
      <c r="AN61" s="35"/>
      <c r="AO61" s="44"/>
      <c r="AP61" s="35"/>
      <c r="AQ61" s="55">
        <v>29771.46</v>
      </c>
      <c r="AR61" s="56">
        <v>29771.46</v>
      </c>
    </row>
    <row r="62" ht="65" customHeight="true" spans="1:44">
      <c r="A62" s="9">
        <v>58</v>
      </c>
      <c r="B62" s="9" t="s">
        <v>37</v>
      </c>
      <c r="C62" s="9" t="s">
        <v>38</v>
      </c>
      <c r="D62" s="9" t="s">
        <v>130</v>
      </c>
      <c r="E62" s="9" t="s">
        <v>134</v>
      </c>
      <c r="F62" s="9">
        <v>19</v>
      </c>
      <c r="G62" s="9">
        <v>1.5</v>
      </c>
      <c r="H62" s="9" t="s">
        <v>132</v>
      </c>
      <c r="I62" s="9" t="s">
        <v>133</v>
      </c>
      <c r="J62" s="9">
        <v>40</v>
      </c>
      <c r="K62" s="9">
        <v>0</v>
      </c>
      <c r="L62" s="9">
        <v>679887</v>
      </c>
      <c r="M62" s="9">
        <v>679887</v>
      </c>
      <c r="N62" s="9">
        <v>57973.61</v>
      </c>
      <c r="O62" s="19">
        <v>57973.61</v>
      </c>
      <c r="P62" s="20">
        <v>0.0852694786045328</v>
      </c>
      <c r="Q62" s="20">
        <v>161.037666666667</v>
      </c>
      <c r="R62" s="43">
        <v>87.0380424657534</v>
      </c>
      <c r="S62" s="43">
        <v>31768.8855</v>
      </c>
      <c r="T62" s="43">
        <v>31768.8855</v>
      </c>
      <c r="U62" s="43">
        <v>26204.7245</v>
      </c>
      <c r="V62" s="52">
        <v>26204.7245</v>
      </c>
      <c r="W62" s="52">
        <f t="shared" si="1"/>
        <v>31768.8855</v>
      </c>
      <c r="X62" s="34">
        <v>4</v>
      </c>
      <c r="Y62" s="35">
        <v>212</v>
      </c>
      <c r="Z62" s="34"/>
      <c r="AA62" s="34"/>
      <c r="AB62" s="35"/>
      <c r="AC62" s="34"/>
      <c r="AD62" s="35"/>
      <c r="AE62" s="34"/>
      <c r="AF62" s="35"/>
      <c r="AG62" s="34"/>
      <c r="AH62" s="35"/>
      <c r="AI62" s="34"/>
      <c r="AJ62" s="35"/>
      <c r="AK62" s="34"/>
      <c r="AL62" s="35"/>
      <c r="AM62" s="34"/>
      <c r="AN62" s="35"/>
      <c r="AO62" s="44"/>
      <c r="AP62" s="35"/>
      <c r="AQ62" s="55">
        <v>25992.7245</v>
      </c>
      <c r="AR62" s="56">
        <v>25992.7245</v>
      </c>
    </row>
    <row r="63" ht="65" customHeight="true" spans="1:44">
      <c r="A63" s="9">
        <v>59</v>
      </c>
      <c r="B63" s="9" t="s">
        <v>37</v>
      </c>
      <c r="C63" s="9" t="s">
        <v>38</v>
      </c>
      <c r="D63" s="9" t="s">
        <v>130</v>
      </c>
      <c r="E63" s="9" t="s">
        <v>135</v>
      </c>
      <c r="F63" s="9">
        <v>19</v>
      </c>
      <c r="G63" s="9">
        <v>1.5</v>
      </c>
      <c r="H63" s="9" t="s">
        <v>132</v>
      </c>
      <c r="I63" s="9" t="s">
        <v>133</v>
      </c>
      <c r="J63" s="9">
        <v>40</v>
      </c>
      <c r="K63" s="9">
        <v>0</v>
      </c>
      <c r="L63" s="9">
        <v>693063</v>
      </c>
      <c r="M63" s="9">
        <v>693063</v>
      </c>
      <c r="N63" s="9">
        <v>48728.28</v>
      </c>
      <c r="O63" s="19">
        <v>48728.28</v>
      </c>
      <c r="P63" s="20">
        <v>0.0703085866652815</v>
      </c>
      <c r="Q63" s="20">
        <v>135.356333333333</v>
      </c>
      <c r="R63" s="43">
        <v>73.4261753424658</v>
      </c>
      <c r="S63" s="43">
        <v>26800.554</v>
      </c>
      <c r="T63" s="43">
        <v>26800.554</v>
      </c>
      <c r="U63" s="43">
        <v>21927.726</v>
      </c>
      <c r="V63" s="52">
        <v>21927.726</v>
      </c>
      <c r="W63" s="52">
        <f t="shared" si="1"/>
        <v>26800.554</v>
      </c>
      <c r="X63" s="34">
        <v>1</v>
      </c>
      <c r="Y63" s="35">
        <v>0</v>
      </c>
      <c r="Z63" s="34"/>
      <c r="AA63" s="34"/>
      <c r="AB63" s="35"/>
      <c r="AC63" s="34"/>
      <c r="AD63" s="35"/>
      <c r="AE63" s="34"/>
      <c r="AF63" s="35"/>
      <c r="AG63" s="34"/>
      <c r="AH63" s="35"/>
      <c r="AI63" s="34"/>
      <c r="AJ63" s="35"/>
      <c r="AK63" s="34"/>
      <c r="AL63" s="35"/>
      <c r="AM63" s="34"/>
      <c r="AN63" s="35"/>
      <c r="AO63" s="44"/>
      <c r="AP63" s="35"/>
      <c r="AQ63" s="55">
        <v>21927.726</v>
      </c>
      <c r="AR63" s="56">
        <v>21927.726</v>
      </c>
    </row>
    <row r="64" ht="65" customHeight="true" spans="1:44">
      <c r="A64" s="9">
        <v>60</v>
      </c>
      <c r="B64" s="9" t="s">
        <v>37</v>
      </c>
      <c r="C64" s="9" t="s">
        <v>38</v>
      </c>
      <c r="D64" s="9" t="s">
        <v>130</v>
      </c>
      <c r="E64" s="9" t="s">
        <v>136</v>
      </c>
      <c r="F64" s="9">
        <v>15</v>
      </c>
      <c r="G64" s="9">
        <v>1.5</v>
      </c>
      <c r="H64" s="9" t="s">
        <v>132</v>
      </c>
      <c r="I64" s="9" t="s">
        <v>133</v>
      </c>
      <c r="J64" s="9">
        <v>40</v>
      </c>
      <c r="K64" s="9">
        <v>0</v>
      </c>
      <c r="L64" s="9">
        <v>478956</v>
      </c>
      <c r="M64" s="9">
        <v>478956</v>
      </c>
      <c r="N64" s="9">
        <v>75966.24</v>
      </c>
      <c r="O64" s="19">
        <v>75966.24</v>
      </c>
      <c r="P64" s="20">
        <v>0.158607972339839</v>
      </c>
      <c r="Q64" s="20">
        <v>211.017333333333</v>
      </c>
      <c r="R64" s="43">
        <v>114.469676712329</v>
      </c>
      <c r="S64" s="43">
        <v>41781.432</v>
      </c>
      <c r="T64" s="43">
        <v>41781.432</v>
      </c>
      <c r="U64" s="43">
        <v>34184.808</v>
      </c>
      <c r="V64" s="52">
        <v>34184.808</v>
      </c>
      <c r="W64" s="52">
        <f t="shared" si="1"/>
        <v>41781.432</v>
      </c>
      <c r="X64" s="34">
        <v>24</v>
      </c>
      <c r="Y64" s="35">
        <v>0</v>
      </c>
      <c r="Z64" s="34"/>
      <c r="AA64" s="34"/>
      <c r="AB64" s="35"/>
      <c r="AC64" s="34"/>
      <c r="AD64" s="35"/>
      <c r="AE64" s="34"/>
      <c r="AF64" s="35"/>
      <c r="AG64" s="34"/>
      <c r="AH64" s="35"/>
      <c r="AI64" s="34"/>
      <c r="AJ64" s="35"/>
      <c r="AK64" s="34"/>
      <c r="AL64" s="35"/>
      <c r="AM64" s="34"/>
      <c r="AN64" s="35"/>
      <c r="AO64" s="44"/>
      <c r="AP64" s="35"/>
      <c r="AQ64" s="55">
        <v>34184.808</v>
      </c>
      <c r="AR64" s="56">
        <v>34184.808</v>
      </c>
    </row>
    <row r="65" ht="65" customHeight="true" spans="1:44">
      <c r="A65" s="9">
        <v>61</v>
      </c>
      <c r="B65" s="9" t="s">
        <v>37</v>
      </c>
      <c r="C65" s="9" t="s">
        <v>38</v>
      </c>
      <c r="D65" s="9" t="s">
        <v>130</v>
      </c>
      <c r="E65" s="9" t="s">
        <v>139</v>
      </c>
      <c r="F65" s="9">
        <v>15</v>
      </c>
      <c r="G65" s="9">
        <v>1.5</v>
      </c>
      <c r="H65" s="9" t="s">
        <v>132</v>
      </c>
      <c r="I65" s="9" t="s">
        <v>133</v>
      </c>
      <c r="J65" s="9">
        <v>40</v>
      </c>
      <c r="K65" s="9">
        <v>0</v>
      </c>
      <c r="L65" s="9">
        <v>476930</v>
      </c>
      <c r="M65" s="9">
        <v>476930</v>
      </c>
      <c r="N65" s="9">
        <v>49728.57</v>
      </c>
      <c r="O65" s="19">
        <v>49728.57</v>
      </c>
      <c r="P65" s="20">
        <v>0.104268068689325</v>
      </c>
      <c r="Q65" s="20">
        <v>138.135</v>
      </c>
      <c r="R65" s="43">
        <v>73.5667493150685</v>
      </c>
      <c r="S65" s="43">
        <v>26851.8635</v>
      </c>
      <c r="T65" s="43">
        <v>26851.8635</v>
      </c>
      <c r="U65" s="43">
        <v>22876.7065</v>
      </c>
      <c r="V65" s="52">
        <v>22876.7065</v>
      </c>
      <c r="W65" s="52">
        <f t="shared" si="1"/>
        <v>26851.8635</v>
      </c>
      <c r="X65" s="34">
        <v>7</v>
      </c>
      <c r="Y65" s="35">
        <v>907</v>
      </c>
      <c r="Z65" s="34"/>
      <c r="AA65" s="34"/>
      <c r="AB65" s="35"/>
      <c r="AC65" s="34"/>
      <c r="AD65" s="35"/>
      <c r="AE65" s="34"/>
      <c r="AF65" s="35"/>
      <c r="AG65" s="34"/>
      <c r="AH65" s="35"/>
      <c r="AI65" s="34"/>
      <c r="AJ65" s="35"/>
      <c r="AK65" s="34"/>
      <c r="AL65" s="35"/>
      <c r="AM65" s="34"/>
      <c r="AN65" s="35"/>
      <c r="AO65" s="44"/>
      <c r="AP65" s="35"/>
      <c r="AQ65" s="55">
        <v>21969.7065</v>
      </c>
      <c r="AR65" s="56">
        <v>21969.7065</v>
      </c>
    </row>
    <row r="66" ht="65" customHeight="true" spans="1:44">
      <c r="A66" s="9">
        <v>62</v>
      </c>
      <c r="B66" s="9" t="s">
        <v>37</v>
      </c>
      <c r="C66" s="9" t="s">
        <v>38</v>
      </c>
      <c r="D66" s="9" t="s">
        <v>130</v>
      </c>
      <c r="E66" s="9" t="s">
        <v>141</v>
      </c>
      <c r="F66" s="9">
        <v>15</v>
      </c>
      <c r="G66" s="9">
        <v>1.5</v>
      </c>
      <c r="H66" s="9" t="s">
        <v>132</v>
      </c>
      <c r="I66" s="9" t="s">
        <v>133</v>
      </c>
      <c r="J66" s="9">
        <v>40</v>
      </c>
      <c r="K66" s="9">
        <v>0</v>
      </c>
      <c r="L66" s="9">
        <v>476987</v>
      </c>
      <c r="M66" s="9">
        <v>476987</v>
      </c>
      <c r="N66" s="9">
        <v>45516.46</v>
      </c>
      <c r="O66" s="19">
        <v>45516.46</v>
      </c>
      <c r="P66" s="20">
        <v>0.095424948688329</v>
      </c>
      <c r="Q66" s="20">
        <v>126.434666666667</v>
      </c>
      <c r="R66" s="43">
        <v>68.5864465753425</v>
      </c>
      <c r="S66" s="43">
        <v>25034.053</v>
      </c>
      <c r="T66" s="43">
        <v>25034.053</v>
      </c>
      <c r="U66" s="43">
        <v>20482.407</v>
      </c>
      <c r="V66" s="52">
        <v>20482.407</v>
      </c>
      <c r="W66" s="52">
        <f t="shared" si="1"/>
        <v>25034.053</v>
      </c>
      <c r="X66" s="34">
        <v>54</v>
      </c>
      <c r="Y66" s="35">
        <v>0</v>
      </c>
      <c r="Z66" s="34"/>
      <c r="AA66" s="34"/>
      <c r="AB66" s="35"/>
      <c r="AC66" s="34"/>
      <c r="AD66" s="35"/>
      <c r="AE66" s="34"/>
      <c r="AF66" s="35"/>
      <c r="AG66" s="34"/>
      <c r="AH66" s="35"/>
      <c r="AI66" s="34"/>
      <c r="AJ66" s="35"/>
      <c r="AK66" s="34"/>
      <c r="AL66" s="35"/>
      <c r="AM66" s="34"/>
      <c r="AN66" s="35"/>
      <c r="AO66" s="44"/>
      <c r="AP66" s="35"/>
      <c r="AQ66" s="55">
        <v>20482.407</v>
      </c>
      <c r="AR66" s="56">
        <v>20482.407</v>
      </c>
    </row>
    <row r="67" ht="65" customHeight="true" spans="1:44">
      <c r="A67" s="9">
        <v>63</v>
      </c>
      <c r="B67" s="9" t="s">
        <v>37</v>
      </c>
      <c r="C67" s="9" t="s">
        <v>38</v>
      </c>
      <c r="D67" s="9" t="s">
        <v>130</v>
      </c>
      <c r="E67" s="9" t="s">
        <v>142</v>
      </c>
      <c r="F67" s="9">
        <v>15</v>
      </c>
      <c r="G67" s="9">
        <v>1.5</v>
      </c>
      <c r="H67" s="9" t="s">
        <v>132</v>
      </c>
      <c r="I67" s="9" t="s">
        <v>133</v>
      </c>
      <c r="J67" s="9">
        <v>40</v>
      </c>
      <c r="K67" s="9">
        <v>0</v>
      </c>
      <c r="L67" s="9">
        <v>480163</v>
      </c>
      <c r="M67" s="9">
        <v>480163</v>
      </c>
      <c r="N67" s="9">
        <v>68788.88</v>
      </c>
      <c r="O67" s="19">
        <v>68788.88</v>
      </c>
      <c r="P67" s="20">
        <v>0.143261517443035</v>
      </c>
      <c r="Q67" s="20">
        <v>191.080333333333</v>
      </c>
      <c r="R67" s="43">
        <v>102.063228767123</v>
      </c>
      <c r="S67" s="43">
        <v>37253.0785</v>
      </c>
      <c r="T67" s="43">
        <v>37253.0785</v>
      </c>
      <c r="U67" s="43">
        <v>31535.8015</v>
      </c>
      <c r="V67" s="52">
        <v>31535.8015</v>
      </c>
      <c r="W67" s="52">
        <f t="shared" si="1"/>
        <v>37253.0785</v>
      </c>
      <c r="X67" s="34">
        <v>7</v>
      </c>
      <c r="Y67" s="35">
        <v>1056.01</v>
      </c>
      <c r="Z67" s="34"/>
      <c r="AA67" s="34"/>
      <c r="AB67" s="35"/>
      <c r="AC67" s="34"/>
      <c r="AD67" s="35"/>
      <c r="AE67" s="34"/>
      <c r="AF67" s="35"/>
      <c r="AG67" s="34"/>
      <c r="AH67" s="35"/>
      <c r="AI67" s="34"/>
      <c r="AJ67" s="35"/>
      <c r="AK67" s="34"/>
      <c r="AL67" s="35"/>
      <c r="AM67" s="34"/>
      <c r="AN67" s="35"/>
      <c r="AO67" s="44"/>
      <c r="AP67" s="35"/>
      <c r="AQ67" s="55">
        <v>30479.7915</v>
      </c>
      <c r="AR67" s="56">
        <v>30479.7915</v>
      </c>
    </row>
    <row r="68" ht="65" customHeight="true" spans="1:44">
      <c r="A68" s="9">
        <v>64</v>
      </c>
      <c r="B68" s="9" t="s">
        <v>37</v>
      </c>
      <c r="C68" s="9" t="s">
        <v>38</v>
      </c>
      <c r="D68" s="9" t="s">
        <v>130</v>
      </c>
      <c r="E68" s="9" t="s">
        <v>150</v>
      </c>
      <c r="F68" s="9">
        <v>15</v>
      </c>
      <c r="G68" s="9">
        <v>1.5</v>
      </c>
      <c r="H68" s="9" t="s">
        <v>132</v>
      </c>
      <c r="I68" s="9" t="s">
        <v>133</v>
      </c>
      <c r="J68" s="9">
        <v>40</v>
      </c>
      <c r="K68" s="9">
        <v>0</v>
      </c>
      <c r="L68" s="9">
        <v>480760</v>
      </c>
      <c r="M68" s="9">
        <v>480760</v>
      </c>
      <c r="N68" s="9">
        <v>62011.15</v>
      </c>
      <c r="O68" s="19">
        <v>62011.15</v>
      </c>
      <c r="P68" s="20">
        <v>0.128985668524836</v>
      </c>
      <c r="Q68" s="20">
        <v>172.253333333333</v>
      </c>
      <c r="R68" s="43">
        <v>92.9065273972602</v>
      </c>
      <c r="S68" s="43">
        <v>33910.8825</v>
      </c>
      <c r="T68" s="43">
        <v>33910.8825</v>
      </c>
      <c r="U68" s="43">
        <v>28100.2675</v>
      </c>
      <c r="V68" s="52">
        <v>28100.2675</v>
      </c>
      <c r="W68" s="52">
        <f t="shared" si="1"/>
        <v>33910.8825</v>
      </c>
      <c r="X68" s="34">
        <v>3</v>
      </c>
      <c r="Y68" s="35">
        <v>355</v>
      </c>
      <c r="Z68" s="34"/>
      <c r="AA68" s="34"/>
      <c r="AB68" s="35"/>
      <c r="AC68" s="34"/>
      <c r="AD68" s="35"/>
      <c r="AE68" s="34"/>
      <c r="AF68" s="35"/>
      <c r="AG68" s="34"/>
      <c r="AH68" s="35"/>
      <c r="AI68" s="34"/>
      <c r="AJ68" s="35"/>
      <c r="AK68" s="34"/>
      <c r="AL68" s="35"/>
      <c r="AM68" s="34"/>
      <c r="AN68" s="35"/>
      <c r="AO68" s="44"/>
      <c r="AP68" s="35"/>
      <c r="AQ68" s="55">
        <v>27745.2675</v>
      </c>
      <c r="AR68" s="56">
        <v>27745.2675</v>
      </c>
    </row>
    <row r="69" ht="65" customHeight="true" spans="1:44">
      <c r="A69" s="9">
        <v>65</v>
      </c>
      <c r="B69" s="9" t="s">
        <v>37</v>
      </c>
      <c r="C69" s="9" t="s">
        <v>38</v>
      </c>
      <c r="D69" s="9" t="s">
        <v>130</v>
      </c>
      <c r="E69" s="9" t="s">
        <v>143</v>
      </c>
      <c r="F69" s="9">
        <v>10</v>
      </c>
      <c r="G69" s="9">
        <v>1.5</v>
      </c>
      <c r="H69" s="9" t="s">
        <v>132</v>
      </c>
      <c r="I69" s="9" t="s">
        <v>133</v>
      </c>
      <c r="J69" s="9">
        <v>40</v>
      </c>
      <c r="K69" s="9">
        <v>0</v>
      </c>
      <c r="L69" s="9">
        <v>912090</v>
      </c>
      <c r="M69" s="9">
        <v>912090</v>
      </c>
      <c r="N69" s="9">
        <v>16713.97</v>
      </c>
      <c r="O69" s="19">
        <v>16713.97</v>
      </c>
      <c r="P69" s="20">
        <v>0.0183249131116447</v>
      </c>
      <c r="Q69" s="20">
        <v>46.4276666666667</v>
      </c>
      <c r="R69" s="43">
        <v>25.1854342465754</v>
      </c>
      <c r="S69" s="43">
        <v>9192.6835</v>
      </c>
      <c r="T69" s="43">
        <v>9192.6835</v>
      </c>
      <c r="U69" s="43">
        <v>7521.2865</v>
      </c>
      <c r="V69" s="52">
        <v>7521.2865</v>
      </c>
      <c r="W69" s="52">
        <f t="shared" si="1"/>
        <v>9192.6835</v>
      </c>
      <c r="X69" s="34">
        <v>4</v>
      </c>
      <c r="Y69" s="35">
        <v>0</v>
      </c>
      <c r="Z69" s="34"/>
      <c r="AA69" s="34"/>
      <c r="AB69" s="35"/>
      <c r="AC69" s="34"/>
      <c r="AD69" s="35"/>
      <c r="AE69" s="34"/>
      <c r="AF69" s="35"/>
      <c r="AG69" s="34"/>
      <c r="AH69" s="35"/>
      <c r="AI69" s="34"/>
      <c r="AJ69" s="35"/>
      <c r="AK69" s="34"/>
      <c r="AL69" s="35"/>
      <c r="AM69" s="34"/>
      <c r="AN69" s="35"/>
      <c r="AO69" s="44"/>
      <c r="AP69" s="35"/>
      <c r="AQ69" s="55">
        <v>7521.2865</v>
      </c>
      <c r="AR69" s="56">
        <v>7521.2865</v>
      </c>
    </row>
    <row r="70" ht="65" customHeight="true" spans="1:44">
      <c r="A70" s="9">
        <v>66</v>
      </c>
      <c r="B70" s="9" t="s">
        <v>37</v>
      </c>
      <c r="C70" s="9" t="s">
        <v>38</v>
      </c>
      <c r="D70" s="9" t="s">
        <v>130</v>
      </c>
      <c r="E70" s="9" t="s">
        <v>144</v>
      </c>
      <c r="F70" s="9">
        <v>10</v>
      </c>
      <c r="G70" s="9">
        <v>1.5</v>
      </c>
      <c r="H70" s="9" t="s">
        <v>132</v>
      </c>
      <c r="I70" s="9" t="s">
        <v>133</v>
      </c>
      <c r="J70" s="9">
        <v>40</v>
      </c>
      <c r="K70" s="9">
        <v>0</v>
      </c>
      <c r="L70" s="9">
        <v>649014</v>
      </c>
      <c r="M70" s="9">
        <v>649014</v>
      </c>
      <c r="N70" s="9">
        <v>54956.58</v>
      </c>
      <c r="O70" s="19">
        <v>54956.58</v>
      </c>
      <c r="P70" s="20">
        <v>0.084677033161072</v>
      </c>
      <c r="Q70" s="20">
        <v>152.657333333333</v>
      </c>
      <c r="R70" s="43">
        <v>82.4903260273973</v>
      </c>
      <c r="S70" s="43">
        <v>30108.969</v>
      </c>
      <c r="T70" s="43">
        <v>30108.969</v>
      </c>
      <c r="U70" s="43">
        <v>24847.611</v>
      </c>
      <c r="V70" s="52">
        <v>24847.611</v>
      </c>
      <c r="W70" s="52">
        <f t="shared" ref="W70:W92" si="2">O70-V70</f>
        <v>30108.969</v>
      </c>
      <c r="X70" s="34">
        <v>1</v>
      </c>
      <c r="Y70" s="35">
        <v>213</v>
      </c>
      <c r="Z70" s="34"/>
      <c r="AA70" s="34"/>
      <c r="AB70" s="35"/>
      <c r="AC70" s="34"/>
      <c r="AD70" s="35"/>
      <c r="AE70" s="34"/>
      <c r="AF70" s="35"/>
      <c r="AG70" s="34"/>
      <c r="AH70" s="35"/>
      <c r="AI70" s="34"/>
      <c r="AJ70" s="35"/>
      <c r="AK70" s="34"/>
      <c r="AL70" s="35"/>
      <c r="AM70" s="34"/>
      <c r="AN70" s="35"/>
      <c r="AO70" s="44"/>
      <c r="AP70" s="35"/>
      <c r="AQ70" s="55">
        <v>24634.611</v>
      </c>
      <c r="AR70" s="56">
        <v>24634.611</v>
      </c>
    </row>
    <row r="71" ht="65" customHeight="true" spans="1:44">
      <c r="A71" s="9">
        <v>67</v>
      </c>
      <c r="B71" s="9" t="s">
        <v>37</v>
      </c>
      <c r="C71" s="9" t="s">
        <v>38</v>
      </c>
      <c r="D71" s="9" t="s">
        <v>130</v>
      </c>
      <c r="E71" s="9" t="s">
        <v>145</v>
      </c>
      <c r="F71" s="9">
        <v>10</v>
      </c>
      <c r="G71" s="9">
        <v>1.5</v>
      </c>
      <c r="H71" s="9" t="s">
        <v>132</v>
      </c>
      <c r="I71" s="9" t="s">
        <v>133</v>
      </c>
      <c r="J71" s="9">
        <v>40</v>
      </c>
      <c r="K71" s="9">
        <v>0</v>
      </c>
      <c r="L71" s="9">
        <v>880898</v>
      </c>
      <c r="M71" s="9">
        <v>880898</v>
      </c>
      <c r="N71" s="9">
        <v>636.34</v>
      </c>
      <c r="O71" s="19">
        <v>636.34</v>
      </c>
      <c r="P71" s="20">
        <v>0.000722376483997012</v>
      </c>
      <c r="Q71" s="20">
        <v>1.76766666666667</v>
      </c>
      <c r="R71" s="43">
        <v>0.958868493150685</v>
      </c>
      <c r="S71" s="43">
        <v>349.987</v>
      </c>
      <c r="T71" s="43">
        <v>349.987</v>
      </c>
      <c r="U71" s="43">
        <v>286.353</v>
      </c>
      <c r="V71" s="52">
        <v>286.353</v>
      </c>
      <c r="W71" s="52">
        <f t="shared" si="2"/>
        <v>349.987</v>
      </c>
      <c r="X71" s="34">
        <v>1</v>
      </c>
      <c r="Y71" s="35">
        <v>0</v>
      </c>
      <c r="Z71" s="34"/>
      <c r="AA71" s="34"/>
      <c r="AB71" s="35"/>
      <c r="AC71" s="34"/>
      <c r="AD71" s="35"/>
      <c r="AE71" s="34"/>
      <c r="AF71" s="35"/>
      <c r="AG71" s="34"/>
      <c r="AH71" s="35"/>
      <c r="AI71" s="34"/>
      <c r="AJ71" s="35"/>
      <c r="AK71" s="34"/>
      <c r="AL71" s="35"/>
      <c r="AM71" s="34"/>
      <c r="AN71" s="35"/>
      <c r="AO71" s="44"/>
      <c r="AP71" s="35"/>
      <c r="AQ71" s="55">
        <v>286.353</v>
      </c>
      <c r="AR71" s="56">
        <v>286.353</v>
      </c>
    </row>
    <row r="72" ht="65" customHeight="true" spans="1:44">
      <c r="A72" s="9">
        <v>68</v>
      </c>
      <c r="B72" s="9" t="s">
        <v>37</v>
      </c>
      <c r="C72" s="9" t="s">
        <v>38</v>
      </c>
      <c r="D72" s="9" t="s">
        <v>130</v>
      </c>
      <c r="E72" s="9" t="s">
        <v>146</v>
      </c>
      <c r="F72" s="9">
        <v>19</v>
      </c>
      <c r="G72" s="9">
        <v>1.5</v>
      </c>
      <c r="H72" s="9" t="s">
        <v>132</v>
      </c>
      <c r="I72" s="9" t="s">
        <v>133</v>
      </c>
      <c r="J72" s="9">
        <v>40</v>
      </c>
      <c r="K72" s="9">
        <v>92867</v>
      </c>
      <c r="L72" s="9">
        <v>689536</v>
      </c>
      <c r="M72" s="9">
        <v>596669</v>
      </c>
      <c r="N72" s="9">
        <v>82378.6</v>
      </c>
      <c r="O72" s="19">
        <v>82378.6</v>
      </c>
      <c r="P72" s="20">
        <v>0.000722376483997012</v>
      </c>
      <c r="Q72" s="20">
        <v>225.694794520548</v>
      </c>
      <c r="R72" s="43">
        <v>124.132136986301</v>
      </c>
      <c r="S72" s="43">
        <v>45308.23</v>
      </c>
      <c r="T72" s="43">
        <v>45308.23</v>
      </c>
      <c r="U72" s="43">
        <v>37070.37</v>
      </c>
      <c r="V72" s="52">
        <v>37070.37</v>
      </c>
      <c r="W72" s="52">
        <f t="shared" si="2"/>
        <v>45308.23</v>
      </c>
      <c r="X72" s="34">
        <v>0</v>
      </c>
      <c r="Y72" s="35">
        <v>0</v>
      </c>
      <c r="Z72" s="34"/>
      <c r="AA72" s="34"/>
      <c r="AB72" s="35"/>
      <c r="AC72" s="34"/>
      <c r="AD72" s="35"/>
      <c r="AE72" s="34"/>
      <c r="AF72" s="35"/>
      <c r="AG72" s="34"/>
      <c r="AH72" s="35"/>
      <c r="AI72" s="34"/>
      <c r="AJ72" s="35"/>
      <c r="AK72" s="34"/>
      <c r="AL72" s="35"/>
      <c r="AM72" s="34"/>
      <c r="AN72" s="35"/>
      <c r="AO72" s="44"/>
      <c r="AP72" s="35"/>
      <c r="AQ72" s="55">
        <v>37070.37</v>
      </c>
      <c r="AR72" s="56">
        <v>37070.37</v>
      </c>
    </row>
    <row r="73" ht="65" customHeight="true" spans="1:44">
      <c r="A73" s="9">
        <v>69</v>
      </c>
      <c r="B73" s="9" t="s">
        <v>37</v>
      </c>
      <c r="C73" s="9" t="s">
        <v>38</v>
      </c>
      <c r="D73" s="9" t="s">
        <v>130</v>
      </c>
      <c r="E73" s="9" t="s">
        <v>147</v>
      </c>
      <c r="F73" s="9">
        <v>19</v>
      </c>
      <c r="G73" s="9">
        <v>1.5</v>
      </c>
      <c r="H73" s="9" t="s">
        <v>132</v>
      </c>
      <c r="I73" s="9" t="s">
        <v>133</v>
      </c>
      <c r="J73" s="9">
        <v>40</v>
      </c>
      <c r="K73" s="9">
        <v>0</v>
      </c>
      <c r="L73" s="9">
        <v>690648</v>
      </c>
      <c r="M73" s="9">
        <v>690648</v>
      </c>
      <c r="N73" s="60">
        <v>67860.44</v>
      </c>
      <c r="O73" s="19">
        <v>67860.44</v>
      </c>
      <c r="P73" s="20">
        <v>0.000722376483997012</v>
      </c>
      <c r="Q73" s="20">
        <v>185.91901369863</v>
      </c>
      <c r="R73" s="43">
        <v>102.255457534247</v>
      </c>
      <c r="S73" s="43">
        <v>37323.242</v>
      </c>
      <c r="T73" s="43">
        <v>37323.242</v>
      </c>
      <c r="U73" s="43">
        <v>30537.198</v>
      </c>
      <c r="V73" s="52">
        <v>30537.198</v>
      </c>
      <c r="W73" s="52">
        <f t="shared" si="2"/>
        <v>37323.242</v>
      </c>
      <c r="X73" s="34">
        <v>0</v>
      </c>
      <c r="Y73" s="35">
        <v>0</v>
      </c>
      <c r="Z73" s="34"/>
      <c r="AA73" s="34"/>
      <c r="AB73" s="35"/>
      <c r="AC73" s="34"/>
      <c r="AD73" s="35"/>
      <c r="AE73" s="34"/>
      <c r="AF73" s="35"/>
      <c r="AG73" s="34"/>
      <c r="AH73" s="35"/>
      <c r="AI73" s="34"/>
      <c r="AJ73" s="35"/>
      <c r="AK73" s="34"/>
      <c r="AL73" s="35"/>
      <c r="AM73" s="34"/>
      <c r="AN73" s="35"/>
      <c r="AO73" s="44"/>
      <c r="AP73" s="35"/>
      <c r="AQ73" s="55">
        <v>30537.198</v>
      </c>
      <c r="AR73" s="56">
        <v>30537.198</v>
      </c>
    </row>
    <row r="74" ht="65" customHeight="true" spans="1:44">
      <c r="A74" s="9">
        <v>70</v>
      </c>
      <c r="B74" s="9" t="s">
        <v>37</v>
      </c>
      <c r="C74" s="9" t="s">
        <v>38</v>
      </c>
      <c r="D74" s="9" t="s">
        <v>130</v>
      </c>
      <c r="E74" s="9" t="s">
        <v>137</v>
      </c>
      <c r="F74" s="9">
        <v>15</v>
      </c>
      <c r="G74" s="9">
        <v>1.5</v>
      </c>
      <c r="H74" s="9" t="s">
        <v>132</v>
      </c>
      <c r="I74" s="9" t="s">
        <v>133</v>
      </c>
      <c r="J74" s="9">
        <v>40</v>
      </c>
      <c r="K74" s="9">
        <v>0</v>
      </c>
      <c r="L74" s="9">
        <v>148233.8</v>
      </c>
      <c r="M74" s="9">
        <v>148233.8</v>
      </c>
      <c r="N74" s="60">
        <v>62955.3</v>
      </c>
      <c r="O74" s="19">
        <v>62955.3</v>
      </c>
      <c r="P74" s="20">
        <v>0.000722376483997012</v>
      </c>
      <c r="Q74" s="20">
        <v>172.480273972603</v>
      </c>
      <c r="R74" s="43">
        <v>94.8641506849315</v>
      </c>
      <c r="S74" s="43">
        <v>34625.415</v>
      </c>
      <c r="T74" s="43">
        <v>34625.415</v>
      </c>
      <c r="U74" s="43">
        <v>28329.885</v>
      </c>
      <c r="V74" s="52">
        <v>28329.885</v>
      </c>
      <c r="W74" s="52">
        <f t="shared" si="2"/>
        <v>34625.415</v>
      </c>
      <c r="X74" s="34">
        <v>0</v>
      </c>
      <c r="Y74" s="35">
        <v>0</v>
      </c>
      <c r="Z74" s="34"/>
      <c r="AA74" s="34"/>
      <c r="AB74" s="35"/>
      <c r="AC74" s="34"/>
      <c r="AD74" s="35"/>
      <c r="AE74" s="34"/>
      <c r="AF74" s="35"/>
      <c r="AG74" s="34"/>
      <c r="AH74" s="35"/>
      <c r="AI74" s="34"/>
      <c r="AJ74" s="35"/>
      <c r="AK74" s="34"/>
      <c r="AL74" s="35"/>
      <c r="AM74" s="34"/>
      <c r="AN74" s="35"/>
      <c r="AO74" s="44"/>
      <c r="AP74" s="35"/>
      <c r="AQ74" s="55">
        <v>28329.885</v>
      </c>
      <c r="AR74" s="56">
        <v>28329.885</v>
      </c>
    </row>
    <row r="75" ht="65" customHeight="true" spans="1:44">
      <c r="A75" s="9">
        <v>71</v>
      </c>
      <c r="B75" s="9" t="s">
        <v>37</v>
      </c>
      <c r="C75" s="9" t="s">
        <v>38</v>
      </c>
      <c r="D75" s="9" t="s">
        <v>130</v>
      </c>
      <c r="E75" s="9" t="s">
        <v>148</v>
      </c>
      <c r="F75" s="9">
        <v>15</v>
      </c>
      <c r="G75" s="9">
        <v>1.5</v>
      </c>
      <c r="H75" s="9" t="s">
        <v>132</v>
      </c>
      <c r="I75" s="9" t="s">
        <v>133</v>
      </c>
      <c r="J75" s="9">
        <v>40</v>
      </c>
      <c r="K75" s="9">
        <v>0</v>
      </c>
      <c r="L75" s="9">
        <v>478370</v>
      </c>
      <c r="M75" s="9">
        <v>478370</v>
      </c>
      <c r="N75" s="60">
        <v>30676.04</v>
      </c>
      <c r="O75" s="19">
        <v>30676.04</v>
      </c>
      <c r="P75" s="20">
        <v>0.000722376483997012</v>
      </c>
      <c r="Q75" s="20">
        <v>84.0439452054795</v>
      </c>
      <c r="R75" s="43">
        <v>46.2241698630137</v>
      </c>
      <c r="S75" s="43">
        <v>16871.822</v>
      </c>
      <c r="T75" s="43">
        <v>16871.822</v>
      </c>
      <c r="U75" s="43">
        <v>13804.218</v>
      </c>
      <c r="V75" s="52">
        <v>13804.218</v>
      </c>
      <c r="W75" s="52">
        <f t="shared" si="2"/>
        <v>16871.822</v>
      </c>
      <c r="X75" s="34">
        <v>0</v>
      </c>
      <c r="Y75" s="35">
        <v>0</v>
      </c>
      <c r="Z75" s="34"/>
      <c r="AA75" s="34"/>
      <c r="AB75" s="35"/>
      <c r="AC75" s="34"/>
      <c r="AD75" s="35"/>
      <c r="AE75" s="34"/>
      <c r="AF75" s="35"/>
      <c r="AG75" s="34"/>
      <c r="AH75" s="35"/>
      <c r="AI75" s="34"/>
      <c r="AJ75" s="35"/>
      <c r="AK75" s="34"/>
      <c r="AL75" s="35"/>
      <c r="AM75" s="34"/>
      <c r="AN75" s="35"/>
      <c r="AO75" s="44"/>
      <c r="AP75" s="35"/>
      <c r="AQ75" s="55">
        <v>13804.218</v>
      </c>
      <c r="AR75" s="56">
        <v>13804.218</v>
      </c>
    </row>
    <row r="76" ht="65" customHeight="true" spans="1:44">
      <c r="A76" s="9">
        <v>72</v>
      </c>
      <c r="B76" s="9" t="s">
        <v>37</v>
      </c>
      <c r="C76" s="9" t="s">
        <v>38</v>
      </c>
      <c r="D76" s="9" t="s">
        <v>130</v>
      </c>
      <c r="E76" s="9" t="s">
        <v>138</v>
      </c>
      <c r="F76" s="9">
        <v>15</v>
      </c>
      <c r="G76" s="9">
        <v>1.5</v>
      </c>
      <c r="H76" s="9" t="s">
        <v>132</v>
      </c>
      <c r="I76" s="9" t="s">
        <v>133</v>
      </c>
      <c r="J76" s="9">
        <v>40</v>
      </c>
      <c r="K76" s="9">
        <v>0</v>
      </c>
      <c r="L76" s="9">
        <v>477846</v>
      </c>
      <c r="M76" s="9">
        <v>477846</v>
      </c>
      <c r="N76" s="60">
        <v>69986.24</v>
      </c>
      <c r="O76" s="19">
        <v>69986.24</v>
      </c>
      <c r="P76" s="20">
        <v>0.000722376483997012</v>
      </c>
      <c r="Q76" s="20">
        <v>191.743123287671</v>
      </c>
      <c r="R76" s="43">
        <v>105.458717808219</v>
      </c>
      <c r="S76" s="43">
        <v>38492.432</v>
      </c>
      <c r="T76" s="43">
        <v>38492.432</v>
      </c>
      <c r="U76" s="43">
        <v>31493.808</v>
      </c>
      <c r="V76" s="52">
        <v>31493.808</v>
      </c>
      <c r="W76" s="52">
        <f t="shared" si="2"/>
        <v>38492.432</v>
      </c>
      <c r="X76" s="34">
        <v>0</v>
      </c>
      <c r="Y76" s="35">
        <v>0</v>
      </c>
      <c r="Z76" s="34"/>
      <c r="AA76" s="34"/>
      <c r="AB76" s="35"/>
      <c r="AC76" s="34"/>
      <c r="AD76" s="35"/>
      <c r="AE76" s="34"/>
      <c r="AF76" s="35"/>
      <c r="AG76" s="34"/>
      <c r="AH76" s="35"/>
      <c r="AI76" s="34"/>
      <c r="AJ76" s="35"/>
      <c r="AK76" s="34"/>
      <c r="AL76" s="35"/>
      <c r="AM76" s="34"/>
      <c r="AN76" s="35"/>
      <c r="AO76" s="44"/>
      <c r="AP76" s="35"/>
      <c r="AQ76" s="34">
        <v>31493.808</v>
      </c>
      <c r="AR76" s="35">
        <v>31493.808</v>
      </c>
    </row>
    <row r="77" ht="65" customHeight="true" spans="1:44">
      <c r="A77" s="9">
        <v>73</v>
      </c>
      <c r="B77" s="9" t="s">
        <v>37</v>
      </c>
      <c r="C77" s="9" t="s">
        <v>38</v>
      </c>
      <c r="D77" s="9" t="s">
        <v>130</v>
      </c>
      <c r="E77" s="9" t="s">
        <v>149</v>
      </c>
      <c r="F77" s="9">
        <v>15</v>
      </c>
      <c r="G77" s="9">
        <v>1.5</v>
      </c>
      <c r="H77" s="9" t="s">
        <v>132</v>
      </c>
      <c r="I77" s="9" t="s">
        <v>133</v>
      </c>
      <c r="J77" s="9">
        <v>40</v>
      </c>
      <c r="K77" s="9">
        <v>0</v>
      </c>
      <c r="L77" s="9">
        <v>479051</v>
      </c>
      <c r="M77" s="9">
        <v>479051</v>
      </c>
      <c r="N77" s="60">
        <v>73002.93</v>
      </c>
      <c r="O77" s="19">
        <v>73002.93</v>
      </c>
      <c r="P77" s="20">
        <v>0.000722376483997012</v>
      </c>
      <c r="Q77" s="20">
        <v>200.00802739726</v>
      </c>
      <c r="R77" s="43">
        <v>110.004415068493</v>
      </c>
      <c r="S77" s="43">
        <v>40151.6115</v>
      </c>
      <c r="T77" s="43">
        <v>40151.6115</v>
      </c>
      <c r="U77" s="43">
        <v>32851.3185</v>
      </c>
      <c r="V77" s="52">
        <v>32851.3185</v>
      </c>
      <c r="W77" s="52">
        <f t="shared" si="2"/>
        <v>40151.6115</v>
      </c>
      <c r="X77" s="34">
        <v>0</v>
      </c>
      <c r="Y77" s="35">
        <v>0</v>
      </c>
      <c r="Z77" s="34"/>
      <c r="AA77" s="34"/>
      <c r="AB77" s="35"/>
      <c r="AC77" s="34"/>
      <c r="AD77" s="35"/>
      <c r="AE77" s="34"/>
      <c r="AF77" s="35"/>
      <c r="AG77" s="34"/>
      <c r="AH77" s="35"/>
      <c r="AI77" s="34"/>
      <c r="AJ77" s="35"/>
      <c r="AK77" s="34"/>
      <c r="AL77" s="35"/>
      <c r="AM77" s="34"/>
      <c r="AN77" s="35"/>
      <c r="AO77" s="44"/>
      <c r="AP77" s="35"/>
      <c r="AQ77" s="34">
        <v>32851.3185</v>
      </c>
      <c r="AR77" s="35">
        <v>32851.3185</v>
      </c>
    </row>
    <row r="78" ht="65" customHeight="true" spans="1:44">
      <c r="A78" s="9">
        <v>74</v>
      </c>
      <c r="B78" s="9" t="s">
        <v>37</v>
      </c>
      <c r="C78" s="9" t="s">
        <v>38</v>
      </c>
      <c r="D78" s="9" t="s">
        <v>130</v>
      </c>
      <c r="E78" s="9" t="s">
        <v>140</v>
      </c>
      <c r="F78" s="9">
        <v>15</v>
      </c>
      <c r="G78" s="9">
        <v>1.5</v>
      </c>
      <c r="H78" s="9" t="s">
        <v>132</v>
      </c>
      <c r="I78" s="9" t="s">
        <v>133</v>
      </c>
      <c r="J78" s="9">
        <v>40</v>
      </c>
      <c r="K78" s="9">
        <v>0</v>
      </c>
      <c r="L78" s="9">
        <v>447204</v>
      </c>
      <c r="M78" s="9">
        <v>447204</v>
      </c>
      <c r="N78" s="60">
        <v>77821.27</v>
      </c>
      <c r="O78" s="19">
        <v>77821.27</v>
      </c>
      <c r="P78" s="20">
        <v>0.000722376483997012</v>
      </c>
      <c r="Q78" s="20">
        <v>213.20895890411</v>
      </c>
      <c r="R78" s="43">
        <v>117.26492739726</v>
      </c>
      <c r="S78" s="43">
        <v>42801.6985</v>
      </c>
      <c r="T78" s="43">
        <v>42801.6985</v>
      </c>
      <c r="U78" s="43">
        <v>35019.5715</v>
      </c>
      <c r="V78" s="52">
        <v>35019.5715</v>
      </c>
      <c r="W78" s="52">
        <f t="shared" si="2"/>
        <v>42801.6985</v>
      </c>
      <c r="X78" s="34">
        <v>0</v>
      </c>
      <c r="Y78" s="35">
        <v>0</v>
      </c>
      <c r="Z78" s="34"/>
      <c r="AA78" s="34"/>
      <c r="AB78" s="35"/>
      <c r="AC78" s="34"/>
      <c r="AD78" s="35"/>
      <c r="AE78" s="34"/>
      <c r="AF78" s="35"/>
      <c r="AG78" s="34"/>
      <c r="AH78" s="35"/>
      <c r="AI78" s="34"/>
      <c r="AJ78" s="35"/>
      <c r="AK78" s="34"/>
      <c r="AL78" s="35"/>
      <c r="AM78" s="34"/>
      <c r="AN78" s="35"/>
      <c r="AO78" s="44"/>
      <c r="AP78" s="35"/>
      <c r="AQ78" s="34">
        <v>35019.5715</v>
      </c>
      <c r="AR78" s="35">
        <v>35019.5715</v>
      </c>
    </row>
    <row r="79" ht="65" customHeight="true" spans="1:44">
      <c r="A79" s="9">
        <v>75</v>
      </c>
      <c r="B79" s="9" t="s">
        <v>37</v>
      </c>
      <c r="C79" s="9" t="s">
        <v>38</v>
      </c>
      <c r="D79" s="9" t="s">
        <v>130</v>
      </c>
      <c r="E79" s="9" t="s">
        <v>151</v>
      </c>
      <c r="F79" s="9">
        <v>10</v>
      </c>
      <c r="G79" s="9">
        <v>1.5</v>
      </c>
      <c r="H79" s="9" t="s">
        <v>132</v>
      </c>
      <c r="I79" s="9" t="s">
        <v>133</v>
      </c>
      <c r="J79" s="9">
        <v>40</v>
      </c>
      <c r="K79" s="9">
        <v>0</v>
      </c>
      <c r="L79" s="9">
        <v>26685</v>
      </c>
      <c r="M79" s="9">
        <v>26685</v>
      </c>
      <c r="N79" s="60">
        <v>10080.58</v>
      </c>
      <c r="O79" s="19">
        <v>10080.58</v>
      </c>
      <c r="P79" s="20">
        <v>0.000722376483997012</v>
      </c>
      <c r="Q79" s="20">
        <v>27.6180273972603</v>
      </c>
      <c r="R79" s="43">
        <v>15.1899150684931</v>
      </c>
      <c r="S79" s="43">
        <v>5544.319</v>
      </c>
      <c r="T79" s="43">
        <v>5544.319</v>
      </c>
      <c r="U79" s="43">
        <v>4536.261</v>
      </c>
      <c r="V79" s="52">
        <v>4536.261</v>
      </c>
      <c r="W79" s="52">
        <f t="shared" si="2"/>
        <v>5544.319</v>
      </c>
      <c r="X79" s="34">
        <v>0</v>
      </c>
      <c r="Y79" s="35">
        <v>0</v>
      </c>
      <c r="Z79" s="34"/>
      <c r="AA79" s="34"/>
      <c r="AB79" s="35"/>
      <c r="AC79" s="34"/>
      <c r="AD79" s="35"/>
      <c r="AE79" s="34"/>
      <c r="AF79" s="35"/>
      <c r="AG79" s="34"/>
      <c r="AH79" s="35"/>
      <c r="AI79" s="34"/>
      <c r="AJ79" s="35"/>
      <c r="AK79" s="34"/>
      <c r="AL79" s="35"/>
      <c r="AM79" s="34"/>
      <c r="AN79" s="35"/>
      <c r="AO79" s="44"/>
      <c r="AP79" s="35"/>
      <c r="AQ79" s="34">
        <v>4536.261</v>
      </c>
      <c r="AR79" s="35">
        <v>4536.261</v>
      </c>
    </row>
    <row r="80" ht="65" customHeight="true" spans="1:44">
      <c r="A80" s="9">
        <v>76</v>
      </c>
      <c r="B80" s="9" t="s">
        <v>37</v>
      </c>
      <c r="C80" s="9" t="s">
        <v>38</v>
      </c>
      <c r="D80" s="9" t="s">
        <v>130</v>
      </c>
      <c r="E80" s="9" t="s">
        <v>152</v>
      </c>
      <c r="F80" s="9">
        <v>10</v>
      </c>
      <c r="G80" s="9">
        <v>1.5</v>
      </c>
      <c r="H80" s="9" t="s">
        <v>132</v>
      </c>
      <c r="I80" s="9" t="s">
        <v>133</v>
      </c>
      <c r="J80" s="9">
        <v>40</v>
      </c>
      <c r="K80" s="9">
        <v>0</v>
      </c>
      <c r="L80" s="9">
        <v>877589</v>
      </c>
      <c r="M80" s="9">
        <v>877589</v>
      </c>
      <c r="N80" s="60">
        <v>23460.64</v>
      </c>
      <c r="O80" s="19">
        <v>23460.64</v>
      </c>
      <c r="P80" s="20">
        <v>0.000722376483997012</v>
      </c>
      <c r="Q80" s="20">
        <v>64.2757260273973</v>
      </c>
      <c r="R80" s="43">
        <v>35.3516493150685</v>
      </c>
      <c r="S80" s="43">
        <v>12903.352</v>
      </c>
      <c r="T80" s="43">
        <v>12903.352</v>
      </c>
      <c r="U80" s="43">
        <v>10557.288</v>
      </c>
      <c r="V80" s="52">
        <v>10557.288</v>
      </c>
      <c r="W80" s="52">
        <f t="shared" si="2"/>
        <v>12903.352</v>
      </c>
      <c r="X80" s="34">
        <v>0</v>
      </c>
      <c r="Y80" s="35">
        <v>0</v>
      </c>
      <c r="Z80" s="34"/>
      <c r="AA80" s="34"/>
      <c r="AB80" s="35"/>
      <c r="AC80" s="34"/>
      <c r="AD80" s="35"/>
      <c r="AE80" s="34"/>
      <c r="AF80" s="35"/>
      <c r="AG80" s="34"/>
      <c r="AH80" s="35"/>
      <c r="AI80" s="34"/>
      <c r="AJ80" s="35"/>
      <c r="AK80" s="34"/>
      <c r="AL80" s="35"/>
      <c r="AM80" s="34"/>
      <c r="AN80" s="35"/>
      <c r="AO80" s="44"/>
      <c r="AP80" s="35"/>
      <c r="AQ80" s="34">
        <v>10557.288</v>
      </c>
      <c r="AR80" s="35">
        <v>10557.288</v>
      </c>
    </row>
    <row r="81" ht="65" customHeight="true" spans="1:44">
      <c r="A81" s="9">
        <v>77</v>
      </c>
      <c r="B81" s="9" t="s">
        <v>37</v>
      </c>
      <c r="C81" s="9" t="s">
        <v>210</v>
      </c>
      <c r="D81" s="9" t="s">
        <v>211</v>
      </c>
      <c r="E81" s="9" t="s">
        <v>275</v>
      </c>
      <c r="F81" s="9">
        <v>33</v>
      </c>
      <c r="G81" s="9">
        <v>1</v>
      </c>
      <c r="H81" s="9" t="s">
        <v>213</v>
      </c>
      <c r="I81" s="9" t="s">
        <v>214</v>
      </c>
      <c r="J81" s="9">
        <v>53</v>
      </c>
      <c r="K81" s="9">
        <v>0</v>
      </c>
      <c r="L81" s="9">
        <v>44154.41</v>
      </c>
      <c r="M81" s="9">
        <v>44154.41</v>
      </c>
      <c r="N81" s="9">
        <v>44154.41</v>
      </c>
      <c r="O81" s="19">
        <v>44154.41</v>
      </c>
      <c r="P81" s="20">
        <v>0.999999999999999</v>
      </c>
      <c r="Q81" s="20">
        <v>122.651</v>
      </c>
      <c r="R81" s="43">
        <f t="shared" ref="R81:R92" si="3">S81/(O81/Q81)</f>
        <v>120.930585281515</v>
      </c>
      <c r="S81" s="43">
        <v>43535.06</v>
      </c>
      <c r="T81" s="43">
        <f t="shared" ref="T81:T92" si="4">N81-U81</f>
        <v>43535.06</v>
      </c>
      <c r="U81" s="43">
        <f t="shared" ref="U81:U92" si="5">Y81+AB81+AH81</f>
        <v>619.35</v>
      </c>
      <c r="V81" s="52">
        <v>619.35</v>
      </c>
      <c r="W81" s="52">
        <f t="shared" si="2"/>
        <v>43535.06</v>
      </c>
      <c r="X81" s="34">
        <v>8</v>
      </c>
      <c r="Y81" s="35">
        <v>619.35</v>
      </c>
      <c r="Z81" s="34"/>
      <c r="AA81" s="34"/>
      <c r="AB81" s="35"/>
      <c r="AC81" s="34"/>
      <c r="AD81" s="35"/>
      <c r="AE81" s="34"/>
      <c r="AF81" s="35"/>
      <c r="AG81" s="34"/>
      <c r="AH81" s="35"/>
      <c r="AI81" s="34"/>
      <c r="AJ81" s="35"/>
      <c r="AK81" s="34"/>
      <c r="AL81" s="35"/>
      <c r="AM81" s="34"/>
      <c r="AN81" s="35"/>
      <c r="AO81" s="34"/>
      <c r="AP81" s="35"/>
      <c r="AQ81" s="34"/>
      <c r="AR81" s="35"/>
    </row>
    <row r="82" ht="65" customHeight="true" spans="1:44">
      <c r="A82" s="9">
        <v>78</v>
      </c>
      <c r="B82" s="9" t="s">
        <v>37</v>
      </c>
      <c r="C82" s="9" t="s">
        <v>210</v>
      </c>
      <c r="D82" s="9" t="s">
        <v>211</v>
      </c>
      <c r="E82" s="9" t="s">
        <v>215</v>
      </c>
      <c r="F82" s="9">
        <v>33</v>
      </c>
      <c r="G82" s="9">
        <v>1</v>
      </c>
      <c r="H82" s="9" t="s">
        <v>216</v>
      </c>
      <c r="I82" s="9" t="s">
        <v>217</v>
      </c>
      <c r="J82" s="9">
        <v>45</v>
      </c>
      <c r="K82" s="9">
        <v>0</v>
      </c>
      <c r="L82" s="9">
        <v>68124.93</v>
      </c>
      <c r="M82" s="9">
        <v>68124.93</v>
      </c>
      <c r="N82" s="9">
        <v>68124.9299999999</v>
      </c>
      <c r="O82" s="19">
        <v>68124.9299999999</v>
      </c>
      <c r="P82" s="20">
        <v>0.999999999999999</v>
      </c>
      <c r="Q82" s="20">
        <v>189.236</v>
      </c>
      <c r="R82" s="43">
        <f t="shared" si="3"/>
        <v>187.948221655127</v>
      </c>
      <c r="S82" s="43">
        <v>67661.3299999999</v>
      </c>
      <c r="T82" s="43">
        <f t="shared" si="4"/>
        <v>67661.3299999999</v>
      </c>
      <c r="U82" s="43">
        <f t="shared" si="5"/>
        <v>463.6</v>
      </c>
      <c r="V82" s="52">
        <v>463.6</v>
      </c>
      <c r="W82" s="52">
        <f t="shared" si="2"/>
        <v>67661.3299999999</v>
      </c>
      <c r="X82" s="34">
        <v>3</v>
      </c>
      <c r="Y82" s="35">
        <v>218.52</v>
      </c>
      <c r="Z82" s="34"/>
      <c r="AA82" s="34"/>
      <c r="AB82" s="35"/>
      <c r="AC82" s="34"/>
      <c r="AD82" s="35"/>
      <c r="AE82" s="34"/>
      <c r="AF82" s="35"/>
      <c r="AG82" s="34" t="s">
        <v>276</v>
      </c>
      <c r="AH82" s="35">
        <v>245.08</v>
      </c>
      <c r="AI82" s="34"/>
      <c r="AJ82" s="35"/>
      <c r="AK82" s="34"/>
      <c r="AL82" s="35"/>
      <c r="AM82" s="34"/>
      <c r="AN82" s="35"/>
      <c r="AO82" s="34"/>
      <c r="AP82" s="35"/>
      <c r="AQ82" s="34"/>
      <c r="AR82" s="35"/>
    </row>
    <row r="83" ht="65" customHeight="true" spans="1:44">
      <c r="A83" s="9">
        <v>79</v>
      </c>
      <c r="B83" s="9" t="s">
        <v>37</v>
      </c>
      <c r="C83" s="9" t="s">
        <v>210</v>
      </c>
      <c r="D83" s="9" t="s">
        <v>211</v>
      </c>
      <c r="E83" s="9" t="s">
        <v>218</v>
      </c>
      <c r="F83" s="9">
        <v>33</v>
      </c>
      <c r="G83" s="9">
        <v>1</v>
      </c>
      <c r="H83" s="9" t="s">
        <v>216</v>
      </c>
      <c r="I83" s="9" t="s">
        <v>217</v>
      </c>
      <c r="J83" s="9">
        <v>45</v>
      </c>
      <c r="K83" s="9">
        <v>0</v>
      </c>
      <c r="L83" s="9">
        <v>73185.49</v>
      </c>
      <c r="M83" s="9">
        <v>73185.49</v>
      </c>
      <c r="N83" s="9">
        <v>73185.49</v>
      </c>
      <c r="O83" s="19">
        <v>73185.49</v>
      </c>
      <c r="P83" s="20">
        <v>1</v>
      </c>
      <c r="Q83" s="20">
        <v>203.293</v>
      </c>
      <c r="R83" s="43">
        <f t="shared" si="3"/>
        <v>201.236694725416</v>
      </c>
      <c r="S83" s="43">
        <v>72445.22</v>
      </c>
      <c r="T83" s="43">
        <f t="shared" si="4"/>
        <v>72445.22</v>
      </c>
      <c r="U83" s="43">
        <f t="shared" si="5"/>
        <v>740.27</v>
      </c>
      <c r="V83" s="52">
        <v>740.27</v>
      </c>
      <c r="W83" s="52">
        <f t="shared" si="2"/>
        <v>72445.22</v>
      </c>
      <c r="X83" s="34">
        <v>2</v>
      </c>
      <c r="Y83" s="35">
        <v>507.04</v>
      </c>
      <c r="Z83" s="34"/>
      <c r="AA83" s="34"/>
      <c r="AB83" s="35"/>
      <c r="AC83" s="34"/>
      <c r="AD83" s="35"/>
      <c r="AE83" s="34"/>
      <c r="AF83" s="35"/>
      <c r="AG83" s="34" t="s">
        <v>277</v>
      </c>
      <c r="AH83" s="35">
        <v>233.23</v>
      </c>
      <c r="AI83" s="34"/>
      <c r="AJ83" s="35"/>
      <c r="AK83" s="34"/>
      <c r="AL83" s="35"/>
      <c r="AM83" s="34"/>
      <c r="AN83" s="35"/>
      <c r="AO83" s="34"/>
      <c r="AP83" s="35"/>
      <c r="AQ83" s="34"/>
      <c r="AR83" s="35"/>
    </row>
    <row r="84" ht="65" customHeight="true" spans="1:44">
      <c r="A84" s="9">
        <v>80</v>
      </c>
      <c r="B84" s="9" t="s">
        <v>37</v>
      </c>
      <c r="C84" s="9" t="s">
        <v>210</v>
      </c>
      <c r="D84" s="9" t="s">
        <v>211</v>
      </c>
      <c r="E84" s="9" t="s">
        <v>219</v>
      </c>
      <c r="F84" s="9">
        <v>30</v>
      </c>
      <c r="G84" s="9">
        <v>1</v>
      </c>
      <c r="H84" s="9" t="s">
        <v>213</v>
      </c>
      <c r="I84" s="9" t="s">
        <v>214</v>
      </c>
      <c r="J84" s="9">
        <v>53</v>
      </c>
      <c r="K84" s="9">
        <v>0</v>
      </c>
      <c r="L84" s="9">
        <v>27879.17</v>
      </c>
      <c r="M84" s="9">
        <v>27879.17</v>
      </c>
      <c r="N84" s="9">
        <v>27879.17</v>
      </c>
      <c r="O84" s="19">
        <v>27879.17</v>
      </c>
      <c r="P84" s="20">
        <v>1</v>
      </c>
      <c r="Q84" s="20">
        <v>77.442</v>
      </c>
      <c r="R84" s="43">
        <f t="shared" si="3"/>
        <v>56.53648193759</v>
      </c>
      <c r="S84" s="43">
        <v>20353.17</v>
      </c>
      <c r="T84" s="43">
        <f t="shared" si="4"/>
        <v>20353.17</v>
      </c>
      <c r="U84" s="43">
        <f t="shared" si="5"/>
        <v>7526</v>
      </c>
      <c r="V84" s="52">
        <v>7526</v>
      </c>
      <c r="W84" s="52">
        <f t="shared" si="2"/>
        <v>20353.17</v>
      </c>
      <c r="X84" s="34"/>
      <c r="Y84" s="35">
        <v>0</v>
      </c>
      <c r="Z84" s="34">
        <v>142</v>
      </c>
      <c r="AA84" s="34">
        <v>7526</v>
      </c>
      <c r="AB84" s="35">
        <v>7526</v>
      </c>
      <c r="AC84" s="34"/>
      <c r="AD84" s="35"/>
      <c r="AE84" s="34"/>
      <c r="AF84" s="35"/>
      <c r="AG84" s="34"/>
      <c r="AH84" s="35"/>
      <c r="AI84" s="34"/>
      <c r="AJ84" s="35"/>
      <c r="AK84" s="34"/>
      <c r="AL84" s="35"/>
      <c r="AM84" s="34"/>
      <c r="AN84" s="35"/>
      <c r="AO84" s="34"/>
      <c r="AP84" s="35"/>
      <c r="AQ84" s="34"/>
      <c r="AR84" s="35"/>
    </row>
    <row r="85" ht="65" customHeight="true" spans="1:44">
      <c r="A85" s="9">
        <v>81</v>
      </c>
      <c r="B85" s="9" t="s">
        <v>37</v>
      </c>
      <c r="C85" s="9" t="s">
        <v>210</v>
      </c>
      <c r="D85" s="9" t="s">
        <v>211</v>
      </c>
      <c r="E85" s="9" t="s">
        <v>220</v>
      </c>
      <c r="F85" s="9">
        <v>30</v>
      </c>
      <c r="G85" s="9">
        <v>1</v>
      </c>
      <c r="H85" s="9" t="s">
        <v>221</v>
      </c>
      <c r="I85" s="9" t="s">
        <v>222</v>
      </c>
      <c r="J85" s="9">
        <v>63</v>
      </c>
      <c r="K85" s="9">
        <v>0</v>
      </c>
      <c r="L85" s="9">
        <v>35954.15</v>
      </c>
      <c r="M85" s="9">
        <v>35954.15</v>
      </c>
      <c r="N85" s="9">
        <v>35954.15</v>
      </c>
      <c r="O85" s="19">
        <v>35954.15</v>
      </c>
      <c r="P85" s="20">
        <v>1</v>
      </c>
      <c r="Q85" s="20">
        <v>99.8726666666667</v>
      </c>
      <c r="R85" s="43">
        <f t="shared" si="3"/>
        <v>70.4726584895856</v>
      </c>
      <c r="S85" s="43">
        <v>25370.15</v>
      </c>
      <c r="T85" s="43">
        <f t="shared" si="4"/>
        <v>25370.15</v>
      </c>
      <c r="U85" s="43">
        <f t="shared" si="5"/>
        <v>10584</v>
      </c>
      <c r="V85" s="52">
        <v>10584</v>
      </c>
      <c r="W85" s="52">
        <f t="shared" si="2"/>
        <v>25370.15</v>
      </c>
      <c r="X85" s="34">
        <v>3</v>
      </c>
      <c r="Y85" s="35">
        <v>0</v>
      </c>
      <c r="Z85" s="34">
        <v>168</v>
      </c>
      <c r="AA85" s="34">
        <v>10584</v>
      </c>
      <c r="AB85" s="35">
        <v>10584</v>
      </c>
      <c r="AC85" s="34"/>
      <c r="AD85" s="35"/>
      <c r="AE85" s="34"/>
      <c r="AF85" s="35"/>
      <c r="AG85" s="34"/>
      <c r="AH85" s="35"/>
      <c r="AI85" s="34"/>
      <c r="AJ85" s="35"/>
      <c r="AK85" s="34"/>
      <c r="AL85" s="35"/>
      <c r="AM85" s="34"/>
      <c r="AN85" s="35"/>
      <c r="AO85" s="34"/>
      <c r="AP85" s="35"/>
      <c r="AQ85" s="34"/>
      <c r="AR85" s="35"/>
    </row>
    <row r="86" ht="65" customHeight="true" spans="1:44">
      <c r="A86" s="9">
        <v>82</v>
      </c>
      <c r="B86" s="9" t="s">
        <v>37</v>
      </c>
      <c r="C86" s="9" t="s">
        <v>210</v>
      </c>
      <c r="D86" s="9" t="s">
        <v>211</v>
      </c>
      <c r="E86" s="9" t="s">
        <v>223</v>
      </c>
      <c r="F86" s="9">
        <v>25</v>
      </c>
      <c r="G86" s="9">
        <v>1</v>
      </c>
      <c r="H86" s="9" t="s">
        <v>221</v>
      </c>
      <c r="I86" s="9" t="s">
        <v>222</v>
      </c>
      <c r="J86" s="9">
        <v>63</v>
      </c>
      <c r="K86" s="9">
        <v>0</v>
      </c>
      <c r="L86" s="9">
        <v>37489.73</v>
      </c>
      <c r="M86" s="9">
        <v>37489.73</v>
      </c>
      <c r="N86" s="9">
        <v>37489.73</v>
      </c>
      <c r="O86" s="19">
        <v>37489.73</v>
      </c>
      <c r="P86" s="20">
        <v>1</v>
      </c>
      <c r="Q86" s="20">
        <v>104.138</v>
      </c>
      <c r="R86" s="43">
        <f t="shared" si="3"/>
        <v>104.138</v>
      </c>
      <c r="S86" s="43">
        <v>37489.73</v>
      </c>
      <c r="T86" s="43">
        <f t="shared" si="4"/>
        <v>37489.73</v>
      </c>
      <c r="U86" s="43">
        <f t="shared" si="5"/>
        <v>0</v>
      </c>
      <c r="V86" s="52">
        <v>0</v>
      </c>
      <c r="W86" s="52">
        <f t="shared" si="2"/>
        <v>37489.73</v>
      </c>
      <c r="X86" s="34">
        <v>1</v>
      </c>
      <c r="Y86" s="35">
        <v>0</v>
      </c>
      <c r="Z86" s="34">
        <v>172</v>
      </c>
      <c r="AA86" s="34">
        <v>10836</v>
      </c>
      <c r="AB86" s="35">
        <v>0</v>
      </c>
      <c r="AC86" s="34"/>
      <c r="AD86" s="35"/>
      <c r="AE86" s="34"/>
      <c r="AF86" s="35"/>
      <c r="AG86" s="34"/>
      <c r="AH86" s="35"/>
      <c r="AI86" s="34"/>
      <c r="AJ86" s="35"/>
      <c r="AK86" s="34"/>
      <c r="AL86" s="35"/>
      <c r="AM86" s="34"/>
      <c r="AN86" s="35"/>
      <c r="AO86" s="34"/>
      <c r="AP86" s="35"/>
      <c r="AQ86" s="34"/>
      <c r="AR86" s="35"/>
    </row>
    <row r="87" ht="65" customHeight="true" spans="1:44">
      <c r="A87" s="9">
        <v>83</v>
      </c>
      <c r="B87" s="9" t="s">
        <v>37</v>
      </c>
      <c r="C87" s="9" t="s">
        <v>210</v>
      </c>
      <c r="D87" s="9" t="s">
        <v>211</v>
      </c>
      <c r="E87" s="9" t="s">
        <v>226</v>
      </c>
      <c r="F87" s="9">
        <v>25</v>
      </c>
      <c r="G87" s="9">
        <v>1</v>
      </c>
      <c r="H87" s="9" t="s">
        <v>213</v>
      </c>
      <c r="I87" s="9" t="s">
        <v>214</v>
      </c>
      <c r="J87" s="9">
        <v>53</v>
      </c>
      <c r="K87" s="9">
        <v>0</v>
      </c>
      <c r="L87" s="9">
        <v>13148.67</v>
      </c>
      <c r="M87" s="9">
        <v>13148.67</v>
      </c>
      <c r="N87" s="9">
        <v>13148.67</v>
      </c>
      <c r="O87" s="19">
        <v>13148.67</v>
      </c>
      <c r="P87" s="20">
        <v>1</v>
      </c>
      <c r="Q87" s="20">
        <v>87.6576666666667</v>
      </c>
      <c r="R87" s="43">
        <f t="shared" si="3"/>
        <v>87.6576666666667</v>
      </c>
      <c r="S87" s="43">
        <v>13148.67</v>
      </c>
      <c r="T87" s="43">
        <f t="shared" si="4"/>
        <v>13148.67</v>
      </c>
      <c r="U87" s="43">
        <f t="shared" si="5"/>
        <v>0</v>
      </c>
      <c r="V87" s="52">
        <v>0</v>
      </c>
      <c r="W87" s="52">
        <f t="shared" si="2"/>
        <v>13148.67</v>
      </c>
      <c r="X87" s="34">
        <v>2</v>
      </c>
      <c r="Y87" s="35">
        <v>0</v>
      </c>
      <c r="Z87" s="34"/>
      <c r="AA87" s="34"/>
      <c r="AB87" s="35"/>
      <c r="AC87" s="34"/>
      <c r="AD87" s="35"/>
      <c r="AE87" s="34"/>
      <c r="AF87" s="35"/>
      <c r="AG87" s="34"/>
      <c r="AH87" s="35"/>
      <c r="AI87" s="34"/>
      <c r="AJ87" s="35"/>
      <c r="AK87" s="34"/>
      <c r="AL87" s="35"/>
      <c r="AM87" s="34"/>
      <c r="AN87" s="35"/>
      <c r="AO87" s="34"/>
      <c r="AP87" s="35"/>
      <c r="AQ87" s="34"/>
      <c r="AR87" s="35"/>
    </row>
    <row r="88" ht="65" customHeight="true" spans="1:44">
      <c r="A88" s="9">
        <v>84</v>
      </c>
      <c r="B88" s="9" t="s">
        <v>37</v>
      </c>
      <c r="C88" s="9" t="s">
        <v>210</v>
      </c>
      <c r="D88" s="9" t="s">
        <v>211</v>
      </c>
      <c r="E88" s="9" t="s">
        <v>227</v>
      </c>
      <c r="F88" s="9">
        <v>25</v>
      </c>
      <c r="G88" s="9">
        <v>1</v>
      </c>
      <c r="H88" s="9" t="s">
        <v>221</v>
      </c>
      <c r="I88" s="9" t="s">
        <v>222</v>
      </c>
      <c r="J88" s="9">
        <v>63</v>
      </c>
      <c r="K88" s="9">
        <v>0</v>
      </c>
      <c r="L88" s="9">
        <v>12873.71</v>
      </c>
      <c r="M88" s="9">
        <v>12873.71</v>
      </c>
      <c r="N88" s="9">
        <v>12873.71</v>
      </c>
      <c r="O88" s="19">
        <v>12873.71</v>
      </c>
      <c r="P88" s="20">
        <v>1</v>
      </c>
      <c r="Q88" s="20">
        <v>35.7603333333333</v>
      </c>
      <c r="R88" s="43">
        <f t="shared" si="3"/>
        <v>21.995017085207</v>
      </c>
      <c r="S88" s="43">
        <v>7918.2</v>
      </c>
      <c r="T88" s="43">
        <f t="shared" si="4"/>
        <v>7918.2</v>
      </c>
      <c r="U88" s="43">
        <f t="shared" si="5"/>
        <v>4955.51</v>
      </c>
      <c r="V88" s="52">
        <v>4955.51</v>
      </c>
      <c r="W88" s="52">
        <f t="shared" si="2"/>
        <v>7918.2</v>
      </c>
      <c r="X88" s="34">
        <v>4</v>
      </c>
      <c r="Y88" s="35">
        <v>482.51</v>
      </c>
      <c r="Z88" s="34">
        <v>74</v>
      </c>
      <c r="AA88" s="34">
        <v>4662</v>
      </c>
      <c r="AB88" s="35">
        <v>4473</v>
      </c>
      <c r="AC88" s="34"/>
      <c r="AD88" s="35"/>
      <c r="AE88" s="34"/>
      <c r="AF88" s="35"/>
      <c r="AG88" s="34"/>
      <c r="AH88" s="35"/>
      <c r="AI88" s="34"/>
      <c r="AJ88" s="35"/>
      <c r="AK88" s="34"/>
      <c r="AL88" s="35"/>
      <c r="AM88" s="34"/>
      <c r="AN88" s="35"/>
      <c r="AO88" s="34"/>
      <c r="AP88" s="35"/>
      <c r="AQ88" s="34"/>
      <c r="AR88" s="35"/>
    </row>
    <row r="89" ht="65" customHeight="true" spans="1:44">
      <c r="A89" s="9">
        <v>85</v>
      </c>
      <c r="B89" s="9" t="s">
        <v>37</v>
      </c>
      <c r="C89" s="9" t="s">
        <v>210</v>
      </c>
      <c r="D89" s="9" t="s">
        <v>211</v>
      </c>
      <c r="E89" s="9" t="s">
        <v>228</v>
      </c>
      <c r="F89" s="9">
        <v>30</v>
      </c>
      <c r="G89" s="9">
        <v>1</v>
      </c>
      <c r="H89" s="9" t="s">
        <v>221</v>
      </c>
      <c r="I89" s="9" t="s">
        <v>222</v>
      </c>
      <c r="J89" s="9">
        <v>63</v>
      </c>
      <c r="K89" s="9">
        <v>0</v>
      </c>
      <c r="L89" s="9">
        <v>42226.3</v>
      </c>
      <c r="M89" s="9">
        <v>42226.3</v>
      </c>
      <c r="N89" s="9">
        <v>42226.3</v>
      </c>
      <c r="O89" s="19">
        <v>42226.3</v>
      </c>
      <c r="P89" s="20">
        <v>1</v>
      </c>
      <c r="Q89" s="20">
        <v>117.295333333333</v>
      </c>
      <c r="R89" s="43">
        <f t="shared" si="3"/>
        <v>82.7833725427044</v>
      </c>
      <c r="S89" s="43">
        <v>29802</v>
      </c>
      <c r="T89" s="43">
        <f t="shared" si="4"/>
        <v>29802</v>
      </c>
      <c r="U89" s="43">
        <f t="shared" si="5"/>
        <v>12424.3</v>
      </c>
      <c r="V89" s="52">
        <v>12424.3</v>
      </c>
      <c r="W89" s="52">
        <f t="shared" si="2"/>
        <v>29802</v>
      </c>
      <c r="X89" s="34">
        <v>4</v>
      </c>
      <c r="Y89" s="35">
        <v>895.3</v>
      </c>
      <c r="Z89" s="34">
        <v>188</v>
      </c>
      <c r="AA89" s="34">
        <v>11844</v>
      </c>
      <c r="AB89" s="35">
        <v>11529</v>
      </c>
      <c r="AC89" s="34"/>
      <c r="AD89" s="35"/>
      <c r="AE89" s="34"/>
      <c r="AF89" s="35"/>
      <c r="AG89" s="34"/>
      <c r="AH89" s="35"/>
      <c r="AI89" s="34"/>
      <c r="AJ89" s="35"/>
      <c r="AK89" s="34"/>
      <c r="AL89" s="35"/>
      <c r="AM89" s="34"/>
      <c r="AN89" s="35"/>
      <c r="AO89" s="34"/>
      <c r="AP89" s="35"/>
      <c r="AQ89" s="34"/>
      <c r="AR89" s="35"/>
    </row>
    <row r="90" ht="65" customHeight="true" spans="1:44">
      <c r="A90" s="9">
        <v>86</v>
      </c>
      <c r="B90" s="9" t="s">
        <v>37</v>
      </c>
      <c r="C90" s="9" t="s">
        <v>210</v>
      </c>
      <c r="D90" s="9" t="s">
        <v>211</v>
      </c>
      <c r="E90" s="9" t="s">
        <v>232</v>
      </c>
      <c r="F90" s="9">
        <v>30</v>
      </c>
      <c r="G90" s="9">
        <v>1</v>
      </c>
      <c r="H90" s="9" t="s">
        <v>224</v>
      </c>
      <c r="I90" s="9" t="s">
        <v>225</v>
      </c>
      <c r="J90" s="9">
        <v>52</v>
      </c>
      <c r="K90" s="9">
        <v>0</v>
      </c>
      <c r="L90" s="9">
        <v>32434.09</v>
      </c>
      <c r="M90" s="9">
        <v>32434.09</v>
      </c>
      <c r="N90" s="9">
        <v>32434.09</v>
      </c>
      <c r="O90" s="19">
        <v>32434.09</v>
      </c>
      <c r="P90" s="20">
        <v>1</v>
      </c>
      <c r="Q90" s="20">
        <v>90.0946666666667</v>
      </c>
      <c r="R90" s="43">
        <f t="shared" si="3"/>
        <v>68.5431455336037</v>
      </c>
      <c r="S90" s="43">
        <v>24675.54</v>
      </c>
      <c r="T90" s="43">
        <f t="shared" si="4"/>
        <v>24675.54</v>
      </c>
      <c r="U90" s="43">
        <f t="shared" si="5"/>
        <v>7758.55</v>
      </c>
      <c r="V90" s="52">
        <v>7758.55</v>
      </c>
      <c r="W90" s="52">
        <f t="shared" si="2"/>
        <v>24675.54</v>
      </c>
      <c r="X90" s="34">
        <v>9</v>
      </c>
      <c r="Y90" s="35">
        <v>1102.55</v>
      </c>
      <c r="Z90" s="34">
        <v>131</v>
      </c>
      <c r="AA90" s="34">
        <v>6812</v>
      </c>
      <c r="AB90" s="35">
        <v>6656</v>
      </c>
      <c r="AC90" s="34"/>
      <c r="AD90" s="35"/>
      <c r="AE90" s="34"/>
      <c r="AF90" s="35"/>
      <c r="AG90" s="34"/>
      <c r="AH90" s="35"/>
      <c r="AI90" s="34"/>
      <c r="AJ90" s="35"/>
      <c r="AK90" s="34"/>
      <c r="AL90" s="35"/>
      <c r="AM90" s="34"/>
      <c r="AN90" s="35"/>
      <c r="AO90" s="34"/>
      <c r="AP90" s="35"/>
      <c r="AQ90" s="34"/>
      <c r="AR90" s="35"/>
    </row>
    <row r="91" ht="65" customHeight="true" spans="1:44">
      <c r="A91" s="9">
        <v>87</v>
      </c>
      <c r="B91" s="9" t="s">
        <v>37</v>
      </c>
      <c r="C91" s="9" t="s">
        <v>210</v>
      </c>
      <c r="D91" s="9" t="s">
        <v>211</v>
      </c>
      <c r="E91" s="9" t="s">
        <v>233</v>
      </c>
      <c r="F91" s="9">
        <v>30</v>
      </c>
      <c r="G91" s="9">
        <v>1</v>
      </c>
      <c r="H91" s="9" t="s">
        <v>213</v>
      </c>
      <c r="I91" s="9" t="s">
        <v>214</v>
      </c>
      <c r="J91" s="9">
        <v>53</v>
      </c>
      <c r="K91" s="9">
        <v>0</v>
      </c>
      <c r="L91" s="9">
        <v>42641.72</v>
      </c>
      <c r="M91" s="9">
        <v>42641.72</v>
      </c>
      <c r="N91" s="9">
        <v>42641.72</v>
      </c>
      <c r="O91" s="19">
        <v>42641.72</v>
      </c>
      <c r="P91" s="20">
        <v>1</v>
      </c>
      <c r="Q91" s="20">
        <v>118.449333333333</v>
      </c>
      <c r="R91" s="43">
        <f t="shared" si="3"/>
        <v>90.1196123142625</v>
      </c>
      <c r="S91" s="43">
        <v>32443.03</v>
      </c>
      <c r="T91" s="43">
        <f t="shared" si="4"/>
        <v>32443.03</v>
      </c>
      <c r="U91" s="43">
        <f t="shared" si="5"/>
        <v>10198.69</v>
      </c>
      <c r="V91" s="52">
        <v>10198.69</v>
      </c>
      <c r="W91" s="52">
        <f t="shared" si="2"/>
        <v>32443.03</v>
      </c>
      <c r="X91" s="34">
        <v>21</v>
      </c>
      <c r="Y91" s="35">
        <v>1188.69</v>
      </c>
      <c r="Z91" s="34">
        <v>171</v>
      </c>
      <c r="AA91" s="34">
        <v>9063</v>
      </c>
      <c r="AB91" s="35">
        <v>9010</v>
      </c>
      <c r="AC91" s="34"/>
      <c r="AD91" s="35"/>
      <c r="AE91" s="34"/>
      <c r="AF91" s="35"/>
      <c r="AG91" s="34"/>
      <c r="AH91" s="35"/>
      <c r="AI91" s="34"/>
      <c r="AJ91" s="35"/>
      <c r="AK91" s="34"/>
      <c r="AL91" s="35"/>
      <c r="AM91" s="34"/>
      <c r="AN91" s="35"/>
      <c r="AO91" s="34"/>
      <c r="AP91" s="35"/>
      <c r="AQ91" s="34"/>
      <c r="AR91" s="35"/>
    </row>
    <row r="92" ht="65" customHeight="true" spans="1:44">
      <c r="A92" s="9">
        <v>88</v>
      </c>
      <c r="B92" s="9" t="s">
        <v>37</v>
      </c>
      <c r="C92" s="9" t="s">
        <v>210</v>
      </c>
      <c r="D92" s="9" t="s">
        <v>211</v>
      </c>
      <c r="E92" s="9" t="s">
        <v>234</v>
      </c>
      <c r="F92" s="9">
        <v>30</v>
      </c>
      <c r="G92" s="9">
        <v>1</v>
      </c>
      <c r="H92" s="9" t="s">
        <v>224</v>
      </c>
      <c r="I92" s="9" t="s">
        <v>225</v>
      </c>
      <c r="J92" s="9">
        <v>52</v>
      </c>
      <c r="K92" s="9">
        <v>0</v>
      </c>
      <c r="L92" s="9">
        <v>38760.9</v>
      </c>
      <c r="M92" s="9">
        <v>38760.9</v>
      </c>
      <c r="N92" s="9">
        <v>38760.9</v>
      </c>
      <c r="O92" s="19">
        <v>38760.9</v>
      </c>
      <c r="P92" s="20">
        <v>0.999999999999999</v>
      </c>
      <c r="Q92" s="20">
        <v>143.559</v>
      </c>
      <c r="R92" s="43">
        <f t="shared" si="3"/>
        <v>143.394777650674</v>
      </c>
      <c r="S92" s="43">
        <v>38716.56</v>
      </c>
      <c r="T92" s="43">
        <f t="shared" si="4"/>
        <v>38716.56</v>
      </c>
      <c r="U92" s="43">
        <f t="shared" si="5"/>
        <v>44.34</v>
      </c>
      <c r="V92" s="52">
        <v>44.34</v>
      </c>
      <c r="W92" s="52">
        <f t="shared" si="2"/>
        <v>38716.56</v>
      </c>
      <c r="X92" s="34">
        <v>4</v>
      </c>
      <c r="Y92" s="35">
        <v>44.34</v>
      </c>
      <c r="Z92" s="34">
        <v>165</v>
      </c>
      <c r="AA92" s="34">
        <v>8580</v>
      </c>
      <c r="AB92" s="35">
        <v>0</v>
      </c>
      <c r="AC92" s="34"/>
      <c r="AD92" s="35"/>
      <c r="AE92" s="34"/>
      <c r="AF92" s="35"/>
      <c r="AG92" s="34"/>
      <c r="AH92" s="35"/>
      <c r="AI92" s="34"/>
      <c r="AJ92" s="35"/>
      <c r="AK92" s="34"/>
      <c r="AL92" s="35"/>
      <c r="AM92" s="34"/>
      <c r="AN92" s="35"/>
      <c r="AO92" s="34"/>
      <c r="AP92" s="35"/>
      <c r="AQ92" s="34"/>
      <c r="AR92" s="35"/>
    </row>
    <row r="93" ht="19" customHeight="true"/>
    <row r="94" s="1" customFormat="true" ht="66" customHeight="true" spans="1:21">
      <c r="A94" s="41" t="s">
        <v>237</v>
      </c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</row>
  </sheetData>
  <mergeCells count="3">
    <mergeCell ref="H1:I1"/>
    <mergeCell ref="A94:U94"/>
    <mergeCell ref="A2:AP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19"/>
  <sheetViews>
    <sheetView zoomScale="70" zoomScaleNormal="70" topLeftCell="A111" workbookViewId="0">
      <selection activeCell="L121" sqref="L121"/>
    </sheetView>
  </sheetViews>
  <sheetFormatPr defaultColWidth="8.73333333333333" defaultRowHeight="13.5"/>
  <cols>
    <col min="1" max="4" width="9"/>
    <col min="5" max="5" width="12.4916666666667" customWidth="true"/>
    <col min="6" max="10" width="9"/>
    <col min="11" max="11" width="10.55"/>
    <col min="12" max="14" width="11.75"/>
    <col min="15" max="15" width="13.25"/>
    <col min="16" max="16" width="9"/>
    <col min="17" max="17" width="12.6333333333333"/>
    <col min="18" max="18" width="9"/>
    <col min="19" max="20" width="12.7333333333333"/>
    <col min="21" max="21" width="10.55"/>
    <col min="22" max="23" width="12.8166666666667"/>
    <col min="24" max="24" width="9"/>
    <col min="25" max="25" width="9.375"/>
    <col min="26" max="26" width="9.55"/>
    <col min="27" max="42" width="9"/>
    <col min="43" max="43" width="11.7333333333333"/>
    <col min="44" max="44" width="12.625"/>
    <col min="45" max="46" width="9"/>
  </cols>
  <sheetData>
    <row r="1" spans="1:46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ht="29.25" spans="1:46">
      <c r="A2" s="4" t="s">
        <v>278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ht="29.25" spans="1:46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ht="67.5" spans="1:46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47" t="s">
        <v>12</v>
      </c>
      <c r="M4" s="47" t="s">
        <v>13</v>
      </c>
      <c r="N4" s="47" t="s">
        <v>14</v>
      </c>
      <c r="O4" s="49" t="s">
        <v>15</v>
      </c>
      <c r="P4" s="13" t="s">
        <v>16</v>
      </c>
      <c r="Q4" s="13" t="s">
        <v>17</v>
      </c>
      <c r="R4" s="22" t="s">
        <v>18</v>
      </c>
      <c r="S4" s="22" t="s">
        <v>19</v>
      </c>
      <c r="T4" s="22" t="s">
        <v>20</v>
      </c>
      <c r="U4" s="22" t="s">
        <v>21</v>
      </c>
      <c r="V4" s="24" t="s">
        <v>22</v>
      </c>
      <c r="W4" s="24" t="s">
        <v>23</v>
      </c>
      <c r="X4" s="25" t="s">
        <v>24</v>
      </c>
      <c r="Y4" s="28" t="s">
        <v>25</v>
      </c>
      <c r="Z4" s="25" t="s">
        <v>26</v>
      </c>
      <c r="AA4" s="25" t="s">
        <v>27</v>
      </c>
      <c r="AB4" s="28" t="s">
        <v>25</v>
      </c>
      <c r="AC4" s="25" t="s">
        <v>28</v>
      </c>
      <c r="AD4" s="28" t="s">
        <v>25</v>
      </c>
      <c r="AE4" s="25" t="s">
        <v>29</v>
      </c>
      <c r="AF4" s="28" t="s">
        <v>25</v>
      </c>
      <c r="AG4" s="25" t="s">
        <v>30</v>
      </c>
      <c r="AH4" s="28" t="s">
        <v>25</v>
      </c>
      <c r="AI4" s="25" t="s">
        <v>31</v>
      </c>
      <c r="AJ4" s="28" t="s">
        <v>25</v>
      </c>
      <c r="AK4" s="25" t="s">
        <v>32</v>
      </c>
      <c r="AL4" s="28" t="s">
        <v>33</v>
      </c>
      <c r="AM4" s="25" t="s">
        <v>34</v>
      </c>
      <c r="AN4" s="28" t="s">
        <v>33</v>
      </c>
      <c r="AO4" s="25" t="s">
        <v>35</v>
      </c>
      <c r="AP4" s="28" t="s">
        <v>33</v>
      </c>
      <c r="AQ4" s="25" t="s">
        <v>36</v>
      </c>
      <c r="AR4" s="28" t="s">
        <v>25</v>
      </c>
      <c r="AS4" s="25" t="s">
        <v>279</v>
      </c>
      <c r="AT4" s="28" t="s">
        <v>25</v>
      </c>
    </row>
    <row r="5" ht="97" customHeight="true" spans="1:46">
      <c r="A5" s="7">
        <v>1</v>
      </c>
      <c r="B5" s="7" t="s">
        <v>37</v>
      </c>
      <c r="C5" s="7" t="s">
        <v>280</v>
      </c>
      <c r="D5" s="7" t="s">
        <v>281</v>
      </c>
      <c r="E5" s="8" t="s">
        <v>282</v>
      </c>
      <c r="F5" s="7">
        <v>7</v>
      </c>
      <c r="G5" s="7">
        <v>1.5</v>
      </c>
      <c r="H5" s="10" t="s">
        <v>283</v>
      </c>
      <c r="I5" s="8" t="s">
        <v>284</v>
      </c>
      <c r="J5" s="8">
        <v>25</v>
      </c>
      <c r="K5" s="8">
        <v>7</v>
      </c>
      <c r="L5" s="8">
        <v>12365.24</v>
      </c>
      <c r="M5" s="8">
        <v>12358.24</v>
      </c>
      <c r="N5" s="8">
        <v>11281.3</v>
      </c>
      <c r="O5" s="18">
        <v>12199.3</v>
      </c>
      <c r="P5" s="18">
        <v>1</v>
      </c>
      <c r="Q5" s="16">
        <v>67.7738888888889</v>
      </c>
      <c r="R5" s="51">
        <v>62.6738888888889</v>
      </c>
      <c r="S5" s="51">
        <v>11281.3</v>
      </c>
      <c r="T5" s="51">
        <v>11281.3</v>
      </c>
      <c r="U5" s="51">
        <v>918</v>
      </c>
      <c r="V5" s="26">
        <v>918</v>
      </c>
      <c r="W5" s="26">
        <v>11281.3</v>
      </c>
      <c r="X5" s="30"/>
      <c r="Y5" s="31"/>
      <c r="Z5" s="30"/>
      <c r="AA5" s="30"/>
      <c r="AB5" s="31"/>
      <c r="AC5" s="30"/>
      <c r="AD5" s="31"/>
      <c r="AE5" s="30"/>
      <c r="AF5" s="31"/>
      <c r="AG5" s="30"/>
      <c r="AH5" s="31"/>
      <c r="AI5" s="30"/>
      <c r="AJ5" s="31"/>
      <c r="AK5" s="30"/>
      <c r="AL5" s="31"/>
      <c r="AM5" s="30"/>
      <c r="AN5" s="31"/>
      <c r="AO5" s="30"/>
      <c r="AP5" s="31"/>
      <c r="AQ5" s="30">
        <v>918</v>
      </c>
      <c r="AR5" s="31">
        <v>918</v>
      </c>
      <c r="AS5" s="30"/>
      <c r="AT5" s="31"/>
    </row>
    <row r="6" ht="97" customHeight="true" spans="1:46">
      <c r="A6" s="7">
        <v>2</v>
      </c>
      <c r="B6" s="7" t="s">
        <v>37</v>
      </c>
      <c r="C6" s="7" t="s">
        <v>280</v>
      </c>
      <c r="D6" s="7" t="s">
        <v>281</v>
      </c>
      <c r="E6" s="8" t="s">
        <v>285</v>
      </c>
      <c r="F6" s="7">
        <v>7</v>
      </c>
      <c r="G6" s="7">
        <v>1.5</v>
      </c>
      <c r="H6" s="10" t="s">
        <v>286</v>
      </c>
      <c r="I6" s="8" t="s">
        <v>287</v>
      </c>
      <c r="J6" s="8">
        <v>32</v>
      </c>
      <c r="K6" s="8">
        <v>13</v>
      </c>
      <c r="L6" s="8">
        <v>8731.82</v>
      </c>
      <c r="M6" s="8">
        <v>8718.82</v>
      </c>
      <c r="N6" s="8">
        <v>7902.6</v>
      </c>
      <c r="O6" s="18">
        <v>8415.6</v>
      </c>
      <c r="P6" s="18">
        <v>1</v>
      </c>
      <c r="Q6" s="16">
        <v>46.7533333333333</v>
      </c>
      <c r="R6" s="51">
        <v>43.9033333333333</v>
      </c>
      <c r="S6" s="51">
        <v>7902.6</v>
      </c>
      <c r="T6" s="51">
        <v>7902.6</v>
      </c>
      <c r="U6" s="51">
        <v>513</v>
      </c>
      <c r="V6" s="26">
        <v>782.6508</v>
      </c>
      <c r="W6" s="26">
        <v>7632.9492</v>
      </c>
      <c r="X6" s="30"/>
      <c r="Y6" s="31"/>
      <c r="Z6" s="30"/>
      <c r="AA6" s="30"/>
      <c r="AB6" s="31"/>
      <c r="AC6" s="30"/>
      <c r="AD6" s="31"/>
      <c r="AE6" s="30"/>
      <c r="AF6" s="31"/>
      <c r="AG6" s="30"/>
      <c r="AH6" s="31"/>
      <c r="AI6" s="30"/>
      <c r="AJ6" s="31"/>
      <c r="AK6" s="30"/>
      <c r="AL6" s="31"/>
      <c r="AM6" s="30"/>
      <c r="AN6" s="31"/>
      <c r="AO6" s="30"/>
      <c r="AP6" s="31"/>
      <c r="AQ6" s="36">
        <v>782.6508</v>
      </c>
      <c r="AR6" s="37">
        <v>782.6508</v>
      </c>
      <c r="AS6" s="30"/>
      <c r="AT6" s="31"/>
    </row>
    <row r="7" ht="97" customHeight="true" spans="1:46">
      <c r="A7" s="7">
        <v>3</v>
      </c>
      <c r="B7" s="7" t="s">
        <v>37</v>
      </c>
      <c r="C7" s="7" t="s">
        <v>280</v>
      </c>
      <c r="D7" s="7" t="s">
        <v>281</v>
      </c>
      <c r="E7" s="8" t="s">
        <v>288</v>
      </c>
      <c r="F7" s="7">
        <v>7</v>
      </c>
      <c r="G7" s="7">
        <v>1.5</v>
      </c>
      <c r="H7" s="46" t="s">
        <v>283</v>
      </c>
      <c r="I7" s="8" t="s">
        <v>284</v>
      </c>
      <c r="J7" s="8">
        <v>25</v>
      </c>
      <c r="K7" s="8">
        <v>197</v>
      </c>
      <c r="L7" s="8">
        <v>12092.59</v>
      </c>
      <c r="M7" s="8">
        <v>11895.59</v>
      </c>
      <c r="N7" s="8">
        <v>10717.62</v>
      </c>
      <c r="O7" s="18">
        <v>11635.62</v>
      </c>
      <c r="P7" s="18">
        <v>1</v>
      </c>
      <c r="Q7" s="16">
        <v>64.6423333333333</v>
      </c>
      <c r="R7" s="51">
        <v>59.5423333333333</v>
      </c>
      <c r="S7" s="51">
        <v>10717.62</v>
      </c>
      <c r="T7" s="51">
        <v>10717.62</v>
      </c>
      <c r="U7" s="51">
        <v>918</v>
      </c>
      <c r="V7" s="26">
        <v>918</v>
      </c>
      <c r="W7" s="26">
        <v>10717.62</v>
      </c>
      <c r="X7" s="30"/>
      <c r="Y7" s="31"/>
      <c r="Z7" s="30"/>
      <c r="AA7" s="30"/>
      <c r="AB7" s="31"/>
      <c r="AC7" s="30"/>
      <c r="AD7" s="31"/>
      <c r="AE7" s="30"/>
      <c r="AF7" s="31"/>
      <c r="AG7" s="30"/>
      <c r="AH7" s="31"/>
      <c r="AI7" s="30"/>
      <c r="AJ7" s="31"/>
      <c r="AK7" s="30"/>
      <c r="AL7" s="31"/>
      <c r="AM7" s="30"/>
      <c r="AN7" s="31"/>
      <c r="AO7" s="30"/>
      <c r="AP7" s="31"/>
      <c r="AQ7" s="30">
        <v>918</v>
      </c>
      <c r="AR7" s="31">
        <v>918</v>
      </c>
      <c r="AS7" s="30"/>
      <c r="AT7" s="31"/>
    </row>
    <row r="8" ht="97" customHeight="true" spans="1:46">
      <c r="A8" s="7">
        <v>4</v>
      </c>
      <c r="B8" s="7" t="s">
        <v>37</v>
      </c>
      <c r="C8" s="7" t="s">
        <v>280</v>
      </c>
      <c r="D8" s="7" t="s">
        <v>281</v>
      </c>
      <c r="E8" s="8" t="s">
        <v>289</v>
      </c>
      <c r="F8" s="7">
        <v>7</v>
      </c>
      <c r="G8" s="7">
        <v>1.5</v>
      </c>
      <c r="H8" s="10" t="s">
        <v>286</v>
      </c>
      <c r="I8" s="8" t="s">
        <v>287</v>
      </c>
      <c r="J8" s="8">
        <v>32</v>
      </c>
      <c r="K8" s="8">
        <v>32</v>
      </c>
      <c r="L8" s="8">
        <v>9798.39</v>
      </c>
      <c r="M8" s="8">
        <v>9766.39</v>
      </c>
      <c r="N8" s="8">
        <v>8875.7</v>
      </c>
      <c r="O8" s="18">
        <v>9589.7</v>
      </c>
      <c r="P8" s="18">
        <v>1</v>
      </c>
      <c r="Q8" s="16">
        <v>53.2761111111111</v>
      </c>
      <c r="R8" s="51">
        <v>49.3094444444445</v>
      </c>
      <c r="S8" s="51">
        <v>8875.7</v>
      </c>
      <c r="T8" s="51">
        <v>8875.7</v>
      </c>
      <c r="U8" s="51">
        <v>714</v>
      </c>
      <c r="V8" s="26">
        <v>891.8421</v>
      </c>
      <c r="W8" s="26">
        <v>8697.8579</v>
      </c>
      <c r="X8" s="30"/>
      <c r="Y8" s="31"/>
      <c r="Z8" s="30"/>
      <c r="AA8" s="30"/>
      <c r="AB8" s="31"/>
      <c r="AC8" s="30"/>
      <c r="AD8" s="31"/>
      <c r="AE8" s="30"/>
      <c r="AF8" s="31"/>
      <c r="AG8" s="30"/>
      <c r="AH8" s="31"/>
      <c r="AI8" s="30"/>
      <c r="AJ8" s="31"/>
      <c r="AK8" s="30"/>
      <c r="AL8" s="31"/>
      <c r="AM8" s="30"/>
      <c r="AN8" s="31"/>
      <c r="AO8" s="30"/>
      <c r="AP8" s="31"/>
      <c r="AQ8" s="36">
        <v>891.8421</v>
      </c>
      <c r="AR8" s="37">
        <v>891.8421</v>
      </c>
      <c r="AS8" s="30"/>
      <c r="AT8" s="31"/>
    </row>
    <row r="9" ht="97" customHeight="true" spans="1:46">
      <c r="A9" s="7">
        <v>5</v>
      </c>
      <c r="B9" s="7" t="s">
        <v>37</v>
      </c>
      <c r="C9" s="7" t="s">
        <v>280</v>
      </c>
      <c r="D9" s="7" t="s">
        <v>281</v>
      </c>
      <c r="E9" s="7" t="s">
        <v>290</v>
      </c>
      <c r="F9" s="7">
        <v>7</v>
      </c>
      <c r="G9" s="7">
        <v>1.5</v>
      </c>
      <c r="H9" s="7" t="s">
        <v>291</v>
      </c>
      <c r="I9" s="7" t="s">
        <v>292</v>
      </c>
      <c r="J9" s="7">
        <v>10</v>
      </c>
      <c r="K9" s="7">
        <v>95</v>
      </c>
      <c r="L9" s="8">
        <v>8958.37</v>
      </c>
      <c r="M9" s="8">
        <v>8863.37</v>
      </c>
      <c r="N9" s="8">
        <v>8854.61</v>
      </c>
      <c r="O9" s="18">
        <v>8854.61</v>
      </c>
      <c r="P9" s="18">
        <v>0.999011662606886</v>
      </c>
      <c r="Q9" s="18">
        <v>24.596</v>
      </c>
      <c r="R9" s="51">
        <v>49.1922777777778</v>
      </c>
      <c r="S9" s="51">
        <v>8854.61</v>
      </c>
      <c r="T9" s="51">
        <v>8854.61</v>
      </c>
      <c r="U9" s="51">
        <v>0</v>
      </c>
      <c r="V9" s="26">
        <v>0</v>
      </c>
      <c r="W9" s="26">
        <v>8854.61</v>
      </c>
      <c r="X9" s="38">
        <v>4</v>
      </c>
      <c r="Y9" s="33">
        <v>0</v>
      </c>
      <c r="Z9" s="32"/>
      <c r="AA9" s="32"/>
      <c r="AB9" s="33"/>
      <c r="AC9" s="32"/>
      <c r="AD9" s="33"/>
      <c r="AE9" s="32"/>
      <c r="AF9" s="33"/>
      <c r="AG9" s="32"/>
      <c r="AH9" s="33"/>
      <c r="AI9" s="32"/>
      <c r="AJ9" s="33"/>
      <c r="AK9" s="32"/>
      <c r="AL9" s="33"/>
      <c r="AM9" s="32"/>
      <c r="AN9" s="33"/>
      <c r="AO9" s="32"/>
      <c r="AP9" s="33"/>
      <c r="AQ9" s="32"/>
      <c r="AR9" s="33"/>
      <c r="AS9" s="32"/>
      <c r="AT9" s="33"/>
    </row>
    <row r="10" ht="97" customHeight="true" spans="1:46">
      <c r="A10" s="7">
        <v>6</v>
      </c>
      <c r="B10" s="7" t="s">
        <v>37</v>
      </c>
      <c r="C10" s="7" t="s">
        <v>280</v>
      </c>
      <c r="D10" s="7" t="s">
        <v>281</v>
      </c>
      <c r="E10" s="7" t="s">
        <v>293</v>
      </c>
      <c r="F10" s="7">
        <v>7</v>
      </c>
      <c r="G10" s="7">
        <v>1.5</v>
      </c>
      <c r="H10" s="7" t="s">
        <v>294</v>
      </c>
      <c r="I10" s="7" t="s">
        <v>295</v>
      </c>
      <c r="J10" s="7">
        <v>13</v>
      </c>
      <c r="K10" s="7">
        <v>189</v>
      </c>
      <c r="L10" s="8">
        <v>11634.96</v>
      </c>
      <c r="M10" s="8">
        <v>11445.96</v>
      </c>
      <c r="N10" s="8">
        <v>11047.96</v>
      </c>
      <c r="O10" s="18">
        <v>11440.41</v>
      </c>
      <c r="P10" s="18">
        <v>0.999515112755942</v>
      </c>
      <c r="Q10" s="18">
        <v>63.5576666666667</v>
      </c>
      <c r="R10" s="51">
        <v>61.3775555555556</v>
      </c>
      <c r="S10" s="51">
        <v>11047.96</v>
      </c>
      <c r="T10" s="51">
        <v>11047.96</v>
      </c>
      <c r="U10" s="51">
        <v>392.45</v>
      </c>
      <c r="V10" s="26">
        <v>392.45</v>
      </c>
      <c r="W10" s="26">
        <v>11047.96</v>
      </c>
      <c r="X10" s="38">
        <v>4</v>
      </c>
      <c r="Y10" s="33">
        <v>392.45</v>
      </c>
      <c r="Z10" s="32"/>
      <c r="AA10" s="32"/>
      <c r="AB10" s="33"/>
      <c r="AC10" s="32"/>
      <c r="AD10" s="33"/>
      <c r="AE10" s="32"/>
      <c r="AF10" s="33"/>
      <c r="AG10" s="32"/>
      <c r="AH10" s="33"/>
      <c r="AI10" s="32"/>
      <c r="AJ10" s="33"/>
      <c r="AK10" s="32"/>
      <c r="AL10" s="33"/>
      <c r="AM10" s="32"/>
      <c r="AN10" s="33"/>
      <c r="AO10" s="38"/>
      <c r="AP10" s="33"/>
      <c r="AQ10" s="38"/>
      <c r="AR10" s="33"/>
      <c r="AS10" s="38"/>
      <c r="AT10" s="33"/>
    </row>
    <row r="11" ht="97" customHeight="true" spans="1:46">
      <c r="A11" s="7">
        <v>7</v>
      </c>
      <c r="B11" s="7" t="s">
        <v>37</v>
      </c>
      <c r="C11" s="7" t="s">
        <v>280</v>
      </c>
      <c r="D11" s="7" t="s">
        <v>281</v>
      </c>
      <c r="E11" s="7" t="s">
        <v>296</v>
      </c>
      <c r="F11" s="7">
        <v>7</v>
      </c>
      <c r="G11" s="7">
        <v>1.5</v>
      </c>
      <c r="H11" s="7" t="s">
        <v>297</v>
      </c>
      <c r="I11" s="7" t="s">
        <v>298</v>
      </c>
      <c r="J11" s="7">
        <v>33</v>
      </c>
      <c r="K11" s="7">
        <v>133</v>
      </c>
      <c r="L11" s="8">
        <v>10553.33</v>
      </c>
      <c r="M11" s="8">
        <v>10420.33</v>
      </c>
      <c r="N11" s="8">
        <v>10189.83</v>
      </c>
      <c r="O11" s="18">
        <v>10413.28</v>
      </c>
      <c r="P11" s="18">
        <v>0.999323437933347</v>
      </c>
      <c r="Q11" s="18">
        <v>57.8516666666667</v>
      </c>
      <c r="R11" s="51">
        <v>56.6101666666667</v>
      </c>
      <c r="S11" s="51">
        <v>10189.83</v>
      </c>
      <c r="T11" s="51">
        <v>10189.83</v>
      </c>
      <c r="U11" s="51">
        <v>223.45</v>
      </c>
      <c r="V11" s="26">
        <v>223.45</v>
      </c>
      <c r="W11" s="26">
        <v>10189.83</v>
      </c>
      <c r="X11" s="38">
        <v>2</v>
      </c>
      <c r="Y11" s="33">
        <v>223.45</v>
      </c>
      <c r="Z11" s="32"/>
      <c r="AA11" s="32"/>
      <c r="AB11" s="33"/>
      <c r="AC11" s="32"/>
      <c r="AD11" s="33"/>
      <c r="AE11" s="32"/>
      <c r="AF11" s="33"/>
      <c r="AG11" s="32"/>
      <c r="AH11" s="33"/>
      <c r="AI11" s="32"/>
      <c r="AJ11" s="33"/>
      <c r="AK11" s="32"/>
      <c r="AL11" s="33"/>
      <c r="AM11" s="32"/>
      <c r="AN11" s="33"/>
      <c r="AO11" s="32"/>
      <c r="AP11" s="33"/>
      <c r="AQ11" s="32"/>
      <c r="AR11" s="33"/>
      <c r="AS11" s="32"/>
      <c r="AT11" s="33"/>
    </row>
    <row r="12" ht="97" customHeight="true" spans="1:46">
      <c r="A12" s="7">
        <v>8</v>
      </c>
      <c r="B12" s="7" t="s">
        <v>37</v>
      </c>
      <c r="C12" s="7" t="s">
        <v>280</v>
      </c>
      <c r="D12" s="7" t="s">
        <v>281</v>
      </c>
      <c r="E12" s="7" t="s">
        <v>299</v>
      </c>
      <c r="F12" s="7">
        <v>7</v>
      </c>
      <c r="G12" s="7">
        <v>1.5</v>
      </c>
      <c r="H12" s="7" t="s">
        <v>300</v>
      </c>
      <c r="I12" s="7" t="s">
        <v>301</v>
      </c>
      <c r="J12" s="7">
        <v>16</v>
      </c>
      <c r="K12" s="7">
        <v>65</v>
      </c>
      <c r="L12" s="8">
        <v>9492.76</v>
      </c>
      <c r="M12" s="8">
        <v>9427.76</v>
      </c>
      <c r="N12" s="8">
        <v>9263.98</v>
      </c>
      <c r="O12" s="18">
        <v>9416.58</v>
      </c>
      <c r="P12" s="18">
        <v>0.998814140368444</v>
      </c>
      <c r="Q12" s="18">
        <v>52.3143333333333</v>
      </c>
      <c r="R12" s="51">
        <v>51.4665555555556</v>
      </c>
      <c r="S12" s="51">
        <v>9263.98</v>
      </c>
      <c r="T12" s="51">
        <v>9263.98</v>
      </c>
      <c r="U12" s="51">
        <v>152.6</v>
      </c>
      <c r="V12" s="26">
        <v>152.6</v>
      </c>
      <c r="W12" s="26">
        <v>9263.98</v>
      </c>
      <c r="X12" s="38">
        <v>5</v>
      </c>
      <c r="Y12" s="33">
        <v>152.6</v>
      </c>
      <c r="Z12" s="32"/>
      <c r="AA12" s="32"/>
      <c r="AB12" s="33"/>
      <c r="AC12" s="32"/>
      <c r="AD12" s="33"/>
      <c r="AE12" s="32"/>
      <c r="AF12" s="33"/>
      <c r="AG12" s="32"/>
      <c r="AH12" s="33"/>
      <c r="AI12" s="32"/>
      <c r="AJ12" s="33"/>
      <c r="AK12" s="32"/>
      <c r="AL12" s="33"/>
      <c r="AM12" s="32"/>
      <c r="AN12" s="33"/>
      <c r="AO12" s="32"/>
      <c r="AP12" s="33"/>
      <c r="AQ12" s="32"/>
      <c r="AR12" s="33"/>
      <c r="AS12" s="32"/>
      <c r="AT12" s="33"/>
    </row>
    <row r="13" ht="97" customHeight="true" spans="1:46">
      <c r="A13" s="7">
        <v>9</v>
      </c>
      <c r="B13" s="7" t="s">
        <v>37</v>
      </c>
      <c r="C13" s="7" t="s">
        <v>280</v>
      </c>
      <c r="D13" s="7" t="s">
        <v>281</v>
      </c>
      <c r="E13" s="7" t="s">
        <v>302</v>
      </c>
      <c r="F13" s="7">
        <v>7</v>
      </c>
      <c r="G13" s="7">
        <v>1.5</v>
      </c>
      <c r="H13" s="7" t="s">
        <v>303</v>
      </c>
      <c r="I13" s="7" t="s">
        <v>304</v>
      </c>
      <c r="J13" s="7">
        <v>9</v>
      </c>
      <c r="K13" s="7">
        <v>96</v>
      </c>
      <c r="L13" s="8">
        <v>9120.13</v>
      </c>
      <c r="M13" s="8">
        <v>9024.13</v>
      </c>
      <c r="N13" s="8">
        <v>8956.37</v>
      </c>
      <c r="O13" s="18">
        <v>9016.32</v>
      </c>
      <c r="P13" s="18">
        <v>0.999134542609648</v>
      </c>
      <c r="Q13" s="18">
        <v>50.0906666666667</v>
      </c>
      <c r="R13" s="51">
        <v>49.7576111111111</v>
      </c>
      <c r="S13" s="51">
        <v>8956.37</v>
      </c>
      <c r="T13" s="51">
        <v>8956.37</v>
      </c>
      <c r="U13" s="51">
        <v>59.95</v>
      </c>
      <c r="V13" s="26">
        <v>59.95</v>
      </c>
      <c r="W13" s="26">
        <v>8956.37</v>
      </c>
      <c r="X13" s="38">
        <v>1</v>
      </c>
      <c r="Y13" s="33">
        <v>59.95</v>
      </c>
      <c r="Z13" s="32"/>
      <c r="AA13" s="32"/>
      <c r="AB13" s="33"/>
      <c r="AC13" s="32"/>
      <c r="AD13" s="33"/>
      <c r="AE13" s="32"/>
      <c r="AF13" s="33"/>
      <c r="AG13" s="32"/>
      <c r="AH13" s="33"/>
      <c r="AI13" s="32"/>
      <c r="AJ13" s="33"/>
      <c r="AK13" s="32"/>
      <c r="AL13" s="33"/>
      <c r="AM13" s="32"/>
      <c r="AN13" s="33"/>
      <c r="AO13" s="32"/>
      <c r="AP13" s="33"/>
      <c r="AQ13" s="32"/>
      <c r="AR13" s="33"/>
      <c r="AS13" s="32"/>
      <c r="AT13" s="33"/>
    </row>
    <row r="14" ht="97" customHeight="true" spans="1:46">
      <c r="A14" s="7">
        <v>10</v>
      </c>
      <c r="B14" s="7" t="s">
        <v>37</v>
      </c>
      <c r="C14" s="7" t="s">
        <v>280</v>
      </c>
      <c r="D14" s="7" t="s">
        <v>281</v>
      </c>
      <c r="E14" s="7" t="s">
        <v>305</v>
      </c>
      <c r="F14" s="7">
        <v>7</v>
      </c>
      <c r="G14" s="7">
        <v>1.5</v>
      </c>
      <c r="H14" s="7" t="s">
        <v>297</v>
      </c>
      <c r="I14" s="7" t="s">
        <v>298</v>
      </c>
      <c r="J14" s="7">
        <v>33</v>
      </c>
      <c r="K14" s="7">
        <v>179</v>
      </c>
      <c r="L14" s="8">
        <v>10567.5</v>
      </c>
      <c r="M14" s="8">
        <v>10388.5</v>
      </c>
      <c r="N14" s="8">
        <v>10267.46</v>
      </c>
      <c r="O14" s="18">
        <v>10378.64</v>
      </c>
      <c r="P14" s="18">
        <v>0.999050873562112</v>
      </c>
      <c r="Q14" s="18">
        <v>57.659</v>
      </c>
      <c r="R14" s="51">
        <v>57.0414444444444</v>
      </c>
      <c r="S14" s="51">
        <v>10267.46</v>
      </c>
      <c r="T14" s="51">
        <v>10267.46</v>
      </c>
      <c r="U14" s="51">
        <v>111.18</v>
      </c>
      <c r="V14" s="26">
        <v>111.18</v>
      </c>
      <c r="W14" s="26">
        <v>10267.46</v>
      </c>
      <c r="X14" s="38">
        <v>2</v>
      </c>
      <c r="Y14" s="33">
        <v>111.18</v>
      </c>
      <c r="Z14" s="32"/>
      <c r="AA14" s="32"/>
      <c r="AB14" s="33"/>
      <c r="AC14" s="32"/>
      <c r="AD14" s="33"/>
      <c r="AE14" s="32"/>
      <c r="AF14" s="33"/>
      <c r="AG14" s="32"/>
      <c r="AH14" s="33"/>
      <c r="AI14" s="32"/>
      <c r="AJ14" s="33"/>
      <c r="AK14" s="32"/>
      <c r="AL14" s="33"/>
      <c r="AM14" s="32"/>
      <c r="AN14" s="33"/>
      <c r="AO14" s="38"/>
      <c r="AP14" s="33"/>
      <c r="AQ14" s="38"/>
      <c r="AR14" s="33"/>
      <c r="AS14" s="38"/>
      <c r="AT14" s="33"/>
    </row>
    <row r="15" ht="97" customHeight="true" spans="1:46">
      <c r="A15" s="7">
        <v>11</v>
      </c>
      <c r="B15" s="7" t="s">
        <v>37</v>
      </c>
      <c r="C15" s="7" t="s">
        <v>280</v>
      </c>
      <c r="D15" s="7" t="s">
        <v>281</v>
      </c>
      <c r="E15" s="7" t="s">
        <v>306</v>
      </c>
      <c r="F15" s="7">
        <v>7</v>
      </c>
      <c r="G15" s="7">
        <v>1.5</v>
      </c>
      <c r="H15" s="7" t="s">
        <v>294</v>
      </c>
      <c r="I15" s="7" t="s">
        <v>295</v>
      </c>
      <c r="J15" s="7">
        <v>13</v>
      </c>
      <c r="K15" s="7">
        <v>179</v>
      </c>
      <c r="L15" s="8">
        <v>11908.25</v>
      </c>
      <c r="M15" s="8">
        <v>11729.25</v>
      </c>
      <c r="N15" s="8">
        <v>10968.13</v>
      </c>
      <c r="O15" s="18">
        <v>11719.62</v>
      </c>
      <c r="P15" s="18">
        <v>0.999178975637828</v>
      </c>
      <c r="Q15" s="18">
        <v>65.109</v>
      </c>
      <c r="R15" s="51">
        <v>60.9340555555556</v>
      </c>
      <c r="S15" s="51">
        <v>10968.13</v>
      </c>
      <c r="T15" s="51">
        <v>10968.13</v>
      </c>
      <c r="U15" s="51">
        <v>751.49</v>
      </c>
      <c r="V15" s="26">
        <v>751.49</v>
      </c>
      <c r="W15" s="26">
        <v>10968.13</v>
      </c>
      <c r="X15" s="38">
        <v>6</v>
      </c>
      <c r="Y15" s="33">
        <v>751.49</v>
      </c>
      <c r="Z15" s="32"/>
      <c r="AA15" s="32"/>
      <c r="AB15" s="33"/>
      <c r="AC15" s="32"/>
      <c r="AD15" s="33"/>
      <c r="AE15" s="32"/>
      <c r="AF15" s="33"/>
      <c r="AG15" s="32"/>
      <c r="AH15" s="33"/>
      <c r="AI15" s="32"/>
      <c r="AJ15" s="33"/>
      <c r="AK15" s="32"/>
      <c r="AL15" s="33"/>
      <c r="AM15" s="32"/>
      <c r="AN15" s="33"/>
      <c r="AO15" s="32"/>
      <c r="AP15" s="33"/>
      <c r="AQ15" s="32"/>
      <c r="AR15" s="33"/>
      <c r="AS15" s="53"/>
      <c r="AT15" s="54"/>
    </row>
    <row r="16" ht="97" customHeight="true" spans="1:46">
      <c r="A16" s="7">
        <v>12</v>
      </c>
      <c r="B16" s="7" t="s">
        <v>37</v>
      </c>
      <c r="C16" s="7" t="s">
        <v>280</v>
      </c>
      <c r="D16" s="7" t="s">
        <v>281</v>
      </c>
      <c r="E16" s="7" t="s">
        <v>307</v>
      </c>
      <c r="F16" s="7">
        <v>7</v>
      </c>
      <c r="G16" s="7">
        <v>1.5</v>
      </c>
      <c r="H16" s="7" t="s">
        <v>308</v>
      </c>
      <c r="I16" s="7" t="s">
        <v>309</v>
      </c>
      <c r="J16" s="7">
        <v>14</v>
      </c>
      <c r="K16" s="7">
        <v>7</v>
      </c>
      <c r="L16" s="8">
        <v>9111.38</v>
      </c>
      <c r="M16" s="8">
        <v>9104.38</v>
      </c>
      <c r="N16" s="8">
        <v>9012.37</v>
      </c>
      <c r="O16" s="18">
        <v>9095.32</v>
      </c>
      <c r="P16" s="18">
        <v>0.999004874576852</v>
      </c>
      <c r="Q16" s="18">
        <v>50.5296666666667</v>
      </c>
      <c r="R16" s="51">
        <v>50.0687222222222</v>
      </c>
      <c r="S16" s="51">
        <v>9012.37</v>
      </c>
      <c r="T16" s="51">
        <v>9012.37</v>
      </c>
      <c r="U16" s="51">
        <v>82.95</v>
      </c>
      <c r="V16" s="26">
        <v>82.95</v>
      </c>
      <c r="W16" s="26">
        <v>9012.37</v>
      </c>
      <c r="X16" s="38">
        <v>1</v>
      </c>
      <c r="Y16" s="33">
        <v>82.95</v>
      </c>
      <c r="Z16" s="32"/>
      <c r="AA16" s="32"/>
      <c r="AB16" s="33"/>
      <c r="AC16" s="32"/>
      <c r="AD16" s="33"/>
      <c r="AE16" s="32"/>
      <c r="AF16" s="33"/>
      <c r="AG16" s="32"/>
      <c r="AH16" s="33"/>
      <c r="AI16" s="32"/>
      <c r="AJ16" s="33"/>
      <c r="AK16" s="32"/>
      <c r="AL16" s="33"/>
      <c r="AM16" s="32"/>
      <c r="AN16" s="33"/>
      <c r="AO16" s="32"/>
      <c r="AP16" s="33"/>
      <c r="AQ16" s="32"/>
      <c r="AR16" s="33"/>
      <c r="AS16" s="53"/>
      <c r="AT16" s="54"/>
    </row>
    <row r="17" ht="97" customHeight="true" spans="1:46">
      <c r="A17" s="7">
        <v>13</v>
      </c>
      <c r="B17" s="7" t="s">
        <v>37</v>
      </c>
      <c r="C17" s="7" t="s">
        <v>280</v>
      </c>
      <c r="D17" s="7" t="s">
        <v>281</v>
      </c>
      <c r="E17" s="7" t="s">
        <v>310</v>
      </c>
      <c r="F17" s="7">
        <v>7</v>
      </c>
      <c r="G17" s="7">
        <v>1.5</v>
      </c>
      <c r="H17" s="7" t="s">
        <v>286</v>
      </c>
      <c r="I17" s="7" t="s">
        <v>287</v>
      </c>
      <c r="J17" s="7">
        <v>32</v>
      </c>
      <c r="K17" s="7">
        <v>112</v>
      </c>
      <c r="L17" s="8">
        <v>9234.55</v>
      </c>
      <c r="M17" s="8">
        <v>9122.55</v>
      </c>
      <c r="N17" s="8">
        <v>8440.23</v>
      </c>
      <c r="O17" s="18">
        <v>9108.23</v>
      </c>
      <c r="P17" s="18">
        <v>0.998430263467999</v>
      </c>
      <c r="Q17" s="18">
        <v>50.6013333333333</v>
      </c>
      <c r="R17" s="51">
        <v>46.8901666666667</v>
      </c>
      <c r="S17" s="51">
        <v>8440.23</v>
      </c>
      <c r="T17" s="51">
        <v>8440.23</v>
      </c>
      <c r="U17" s="51">
        <v>668</v>
      </c>
      <c r="V17" s="26">
        <v>897.85739</v>
      </c>
      <c r="W17" s="26">
        <v>8210.37261</v>
      </c>
      <c r="X17" s="38">
        <v>1</v>
      </c>
      <c r="Y17" s="33">
        <v>56</v>
      </c>
      <c r="Z17" s="32"/>
      <c r="AA17" s="32"/>
      <c r="AB17" s="33"/>
      <c r="AC17" s="32"/>
      <c r="AD17" s="33"/>
      <c r="AE17" s="32"/>
      <c r="AF17" s="33"/>
      <c r="AG17" s="32"/>
      <c r="AH17" s="33"/>
      <c r="AI17" s="32"/>
      <c r="AJ17" s="33"/>
      <c r="AK17" s="32"/>
      <c r="AL17" s="33"/>
      <c r="AM17" s="32"/>
      <c r="AN17" s="33"/>
      <c r="AO17" s="32"/>
      <c r="AP17" s="33"/>
      <c r="AQ17" s="39">
        <v>841.85739</v>
      </c>
      <c r="AR17" s="40">
        <v>841.85739</v>
      </c>
      <c r="AS17" s="53"/>
      <c r="AT17" s="54"/>
    </row>
    <row r="18" ht="97" customHeight="true" spans="1:46">
      <c r="A18" s="9">
        <v>1</v>
      </c>
      <c r="B18" s="9" t="s">
        <v>37</v>
      </c>
      <c r="C18" s="9" t="s">
        <v>38</v>
      </c>
      <c r="D18" s="9" t="s">
        <v>39</v>
      </c>
      <c r="E18" s="9" t="s">
        <v>311</v>
      </c>
      <c r="F18" s="9">
        <v>7</v>
      </c>
      <c r="G18" s="9">
        <v>1.5</v>
      </c>
      <c r="H18" s="9" t="s">
        <v>312</v>
      </c>
      <c r="I18" s="9" t="s">
        <v>313</v>
      </c>
      <c r="J18" s="9">
        <v>21</v>
      </c>
      <c r="K18" s="9">
        <v>1822.91</v>
      </c>
      <c r="L18" s="48">
        <v>9316.15</v>
      </c>
      <c r="M18" s="48">
        <v>7493.24</v>
      </c>
      <c r="N18" s="48">
        <v>9075.44</v>
      </c>
      <c r="O18" s="50">
        <v>9075.44</v>
      </c>
      <c r="P18" s="20">
        <v>1.21115031681889</v>
      </c>
      <c r="Q18" s="20">
        <v>60.503</v>
      </c>
      <c r="R18" s="43">
        <v>24.6420765027322</v>
      </c>
      <c r="S18" s="43">
        <v>9019</v>
      </c>
      <c r="T18" s="43">
        <v>9019</v>
      </c>
      <c r="U18" s="43">
        <v>56</v>
      </c>
      <c r="V18" s="52">
        <v>56</v>
      </c>
      <c r="W18" s="52">
        <v>9019.44</v>
      </c>
      <c r="X18" s="34">
        <v>1</v>
      </c>
      <c r="Y18" s="35">
        <v>56</v>
      </c>
      <c r="Z18" s="34"/>
      <c r="AA18" s="34"/>
      <c r="AB18" s="35"/>
      <c r="AC18" s="34"/>
      <c r="AD18" s="35"/>
      <c r="AE18" s="34"/>
      <c r="AF18" s="35"/>
      <c r="AG18" s="34" t="s">
        <v>314</v>
      </c>
      <c r="AH18" s="35">
        <v>0</v>
      </c>
      <c r="AI18" s="34"/>
      <c r="AJ18" s="35"/>
      <c r="AK18" s="34"/>
      <c r="AL18" s="35"/>
      <c r="AM18" s="34"/>
      <c r="AN18" s="35"/>
      <c r="AO18" s="34"/>
      <c r="AP18" s="35"/>
      <c r="AQ18" s="34"/>
      <c r="AR18" s="35"/>
      <c r="AS18" s="34"/>
      <c r="AT18" s="35"/>
    </row>
    <row r="19" ht="97" customHeight="true" spans="1:46">
      <c r="A19" s="9">
        <v>2</v>
      </c>
      <c r="B19" s="9" t="s">
        <v>37</v>
      </c>
      <c r="C19" s="9" t="s">
        <v>38</v>
      </c>
      <c r="D19" s="9" t="s">
        <v>39</v>
      </c>
      <c r="E19" s="9" t="s">
        <v>242</v>
      </c>
      <c r="F19" s="9">
        <v>44</v>
      </c>
      <c r="G19" s="9">
        <v>1.5</v>
      </c>
      <c r="H19" s="9" t="s">
        <v>64</v>
      </c>
      <c r="I19" s="9" t="s">
        <v>65</v>
      </c>
      <c r="J19" s="9">
        <v>30</v>
      </c>
      <c r="K19" s="9">
        <v>59224.7</v>
      </c>
      <c r="L19" s="48">
        <v>148865.45</v>
      </c>
      <c r="M19" s="48">
        <v>89640.75</v>
      </c>
      <c r="N19" s="48">
        <v>83861.9</v>
      </c>
      <c r="O19" s="50">
        <v>61961.9</v>
      </c>
      <c r="P19" s="20">
        <v>0.691224694126276</v>
      </c>
      <c r="Q19" s="20">
        <v>172.116388888889</v>
      </c>
      <c r="R19" s="43">
        <v>0</v>
      </c>
      <c r="S19" s="43"/>
      <c r="T19" s="43"/>
      <c r="U19" s="43"/>
      <c r="V19" s="52">
        <v>0</v>
      </c>
      <c r="W19" s="52">
        <v>61961.9</v>
      </c>
      <c r="X19" s="34"/>
      <c r="Y19" s="35"/>
      <c r="Z19" s="34"/>
      <c r="AA19" s="34"/>
      <c r="AB19" s="35"/>
      <c r="AC19" s="34"/>
      <c r="AD19" s="35"/>
      <c r="AE19" s="34"/>
      <c r="AF19" s="35"/>
      <c r="AG19" s="34"/>
      <c r="AH19" s="35"/>
      <c r="AI19" s="34"/>
      <c r="AJ19" s="35"/>
      <c r="AK19" s="34"/>
      <c r="AL19" s="35"/>
      <c r="AM19" s="34" t="s">
        <v>66</v>
      </c>
      <c r="AN19" s="35"/>
      <c r="AO19" s="44" t="s">
        <v>67</v>
      </c>
      <c r="AP19" s="35"/>
      <c r="AQ19" s="44"/>
      <c r="AR19" s="35"/>
      <c r="AS19" s="44"/>
      <c r="AT19" s="35"/>
    </row>
    <row r="20" ht="97" customHeight="true" spans="1:46">
      <c r="A20" s="9">
        <v>3</v>
      </c>
      <c r="B20" s="9" t="s">
        <v>37</v>
      </c>
      <c r="C20" s="9" t="s">
        <v>38</v>
      </c>
      <c r="D20" s="9" t="s">
        <v>39</v>
      </c>
      <c r="E20" s="9" t="s">
        <v>245</v>
      </c>
      <c r="F20" s="9">
        <v>33</v>
      </c>
      <c r="G20" s="9">
        <v>1</v>
      </c>
      <c r="H20" s="9" t="s">
        <v>41</v>
      </c>
      <c r="I20" s="9" t="s">
        <v>42</v>
      </c>
      <c r="J20" s="9">
        <v>53</v>
      </c>
      <c r="K20" s="9">
        <v>107045</v>
      </c>
      <c r="L20" s="48">
        <v>127094.05</v>
      </c>
      <c r="M20" s="48">
        <v>20049.05</v>
      </c>
      <c r="N20" s="48">
        <v>49.05</v>
      </c>
      <c r="O20" s="50">
        <v>49.05</v>
      </c>
      <c r="P20" s="20">
        <v>0.00244649995885092</v>
      </c>
      <c r="Q20" s="20">
        <v>0.136333333333333</v>
      </c>
      <c r="R20" s="43">
        <v>0.133879781420765</v>
      </c>
      <c r="S20" s="43">
        <v>49</v>
      </c>
      <c r="T20" s="43">
        <v>49</v>
      </c>
      <c r="U20" s="43">
        <v>0</v>
      </c>
      <c r="V20" s="52">
        <v>0</v>
      </c>
      <c r="W20" s="52">
        <v>49.05</v>
      </c>
      <c r="X20" s="34">
        <v>2</v>
      </c>
      <c r="Y20" s="35">
        <v>0</v>
      </c>
      <c r="Z20" s="34"/>
      <c r="AA20" s="34"/>
      <c r="AB20" s="35"/>
      <c r="AC20" s="34"/>
      <c r="AD20" s="35"/>
      <c r="AE20" s="34"/>
      <c r="AF20" s="35"/>
      <c r="AG20" s="34"/>
      <c r="AH20" s="35"/>
      <c r="AI20" s="34"/>
      <c r="AJ20" s="35"/>
      <c r="AK20" s="34"/>
      <c r="AL20" s="35"/>
      <c r="AM20" s="34"/>
      <c r="AN20" s="35"/>
      <c r="AO20" s="34"/>
      <c r="AP20" s="35"/>
      <c r="AQ20" s="34"/>
      <c r="AR20" s="35"/>
      <c r="AS20" s="34"/>
      <c r="AT20" s="35"/>
    </row>
    <row r="21" ht="97" customHeight="true" spans="1:46">
      <c r="A21" s="9">
        <v>4</v>
      </c>
      <c r="B21" s="9" t="s">
        <v>37</v>
      </c>
      <c r="C21" s="9" t="s">
        <v>38</v>
      </c>
      <c r="D21" s="9" t="s">
        <v>39</v>
      </c>
      <c r="E21" s="9" t="s">
        <v>246</v>
      </c>
      <c r="F21" s="9">
        <v>44</v>
      </c>
      <c r="G21" s="9">
        <v>1</v>
      </c>
      <c r="H21" s="9" t="s">
        <v>44</v>
      </c>
      <c r="I21" s="9" t="s">
        <v>45</v>
      </c>
      <c r="J21" s="9">
        <v>52</v>
      </c>
      <c r="K21" s="9">
        <v>68160.1</v>
      </c>
      <c r="L21" s="48">
        <v>171594.9</v>
      </c>
      <c r="M21" s="48">
        <v>103434.8</v>
      </c>
      <c r="N21" s="48">
        <v>98217.65</v>
      </c>
      <c r="O21" s="50">
        <v>98217.65</v>
      </c>
      <c r="P21" s="20">
        <v>0.949560979476927</v>
      </c>
      <c r="Q21" s="20">
        <v>272.826666666667</v>
      </c>
      <c r="R21" s="43">
        <v>268.035519125683</v>
      </c>
      <c r="S21" s="43">
        <v>98101</v>
      </c>
      <c r="T21" s="43">
        <v>98101</v>
      </c>
      <c r="U21" s="43">
        <v>117</v>
      </c>
      <c r="V21" s="52">
        <v>117</v>
      </c>
      <c r="W21" s="52">
        <v>98100.65</v>
      </c>
      <c r="X21" s="34">
        <v>2</v>
      </c>
      <c r="Y21" s="35">
        <v>117</v>
      </c>
      <c r="Z21" s="34"/>
      <c r="AA21" s="34"/>
      <c r="AB21" s="35"/>
      <c r="AC21" s="34"/>
      <c r="AD21" s="35"/>
      <c r="AE21" s="34"/>
      <c r="AF21" s="35"/>
      <c r="AG21" s="34"/>
      <c r="AH21" s="35"/>
      <c r="AI21" s="34"/>
      <c r="AJ21" s="35"/>
      <c r="AK21" s="34"/>
      <c r="AL21" s="35"/>
      <c r="AM21" s="34"/>
      <c r="AN21" s="35"/>
      <c r="AO21" s="34"/>
      <c r="AP21" s="35"/>
      <c r="AQ21" s="34"/>
      <c r="AR21" s="35"/>
      <c r="AS21" s="34"/>
      <c r="AT21" s="35"/>
    </row>
    <row r="22" ht="97" customHeight="true" spans="1:46">
      <c r="A22" s="9">
        <v>5</v>
      </c>
      <c r="B22" s="9" t="s">
        <v>37</v>
      </c>
      <c r="C22" s="9" t="s">
        <v>38</v>
      </c>
      <c r="D22" s="9" t="s">
        <v>39</v>
      </c>
      <c r="E22" s="9" t="s">
        <v>315</v>
      </c>
      <c r="F22" s="9">
        <v>7</v>
      </c>
      <c r="G22" s="9">
        <v>1.5</v>
      </c>
      <c r="H22" s="9" t="s">
        <v>312</v>
      </c>
      <c r="I22" s="9" t="s">
        <v>313</v>
      </c>
      <c r="J22" s="9">
        <v>21</v>
      </c>
      <c r="K22" s="9">
        <v>1198.55</v>
      </c>
      <c r="L22" s="48">
        <v>8253.5</v>
      </c>
      <c r="M22" s="48">
        <v>7054.95</v>
      </c>
      <c r="N22" s="48">
        <v>7949.96</v>
      </c>
      <c r="O22" s="50">
        <v>7949.96</v>
      </c>
      <c r="P22" s="20">
        <v>1.12686269923954</v>
      </c>
      <c r="Q22" s="20">
        <v>52.9996666666667</v>
      </c>
      <c r="R22" s="43">
        <v>0</v>
      </c>
      <c r="S22" s="43"/>
      <c r="T22" s="43"/>
      <c r="U22" s="43"/>
      <c r="V22" s="52">
        <v>0</v>
      </c>
      <c r="W22" s="52">
        <v>7949.96</v>
      </c>
      <c r="X22" s="34"/>
      <c r="Y22" s="35"/>
      <c r="Z22" s="34"/>
      <c r="AA22" s="34"/>
      <c r="AB22" s="35"/>
      <c r="AC22" s="34"/>
      <c r="AD22" s="35"/>
      <c r="AE22" s="34"/>
      <c r="AF22" s="35"/>
      <c r="AG22" s="34" t="s">
        <v>314</v>
      </c>
      <c r="AH22" s="35"/>
      <c r="AI22" s="34"/>
      <c r="AJ22" s="35"/>
      <c r="AK22" s="34"/>
      <c r="AL22" s="35"/>
      <c r="AM22" s="34"/>
      <c r="AN22" s="35"/>
      <c r="AO22" s="34"/>
      <c r="AP22" s="35"/>
      <c r="AQ22" s="34"/>
      <c r="AR22" s="35"/>
      <c r="AS22" s="34"/>
      <c r="AT22" s="35"/>
    </row>
    <row r="23" ht="97" customHeight="true" spans="1:46">
      <c r="A23" s="9">
        <v>6</v>
      </c>
      <c r="B23" s="9" t="s">
        <v>37</v>
      </c>
      <c r="C23" s="9" t="s">
        <v>38</v>
      </c>
      <c r="D23" s="9" t="s">
        <v>39</v>
      </c>
      <c r="E23" s="9" t="s">
        <v>250</v>
      </c>
      <c r="F23" s="9">
        <v>44</v>
      </c>
      <c r="G23" s="9">
        <v>1.5</v>
      </c>
      <c r="H23" s="9" t="s">
        <v>64</v>
      </c>
      <c r="I23" s="9" t="s">
        <v>65</v>
      </c>
      <c r="J23" s="9">
        <v>30</v>
      </c>
      <c r="K23" s="9">
        <v>39048.1</v>
      </c>
      <c r="L23" s="48">
        <v>138507.3</v>
      </c>
      <c r="M23" s="48">
        <v>99459.2</v>
      </c>
      <c r="N23" s="48">
        <v>91613.85</v>
      </c>
      <c r="O23" s="50">
        <v>69713.85</v>
      </c>
      <c r="P23" s="20">
        <v>0.700929124706412</v>
      </c>
      <c r="Q23" s="20">
        <v>193.649583333333</v>
      </c>
      <c r="R23" s="43">
        <v>0</v>
      </c>
      <c r="S23" s="43"/>
      <c r="T23" s="43"/>
      <c r="U23" s="43"/>
      <c r="V23" s="52">
        <v>0</v>
      </c>
      <c r="W23" s="52">
        <v>69713.85</v>
      </c>
      <c r="X23" s="34"/>
      <c r="Y23" s="35"/>
      <c r="Z23" s="34"/>
      <c r="AA23" s="34"/>
      <c r="AB23" s="35"/>
      <c r="AC23" s="34"/>
      <c r="AD23" s="35"/>
      <c r="AE23" s="34"/>
      <c r="AF23" s="35"/>
      <c r="AG23" s="34"/>
      <c r="AH23" s="35"/>
      <c r="AI23" s="34"/>
      <c r="AJ23" s="35"/>
      <c r="AK23" s="34"/>
      <c r="AL23" s="35"/>
      <c r="AM23" s="34" t="s">
        <v>66</v>
      </c>
      <c r="AN23" s="35"/>
      <c r="AO23" s="44" t="s">
        <v>67</v>
      </c>
      <c r="AP23" s="35"/>
      <c r="AQ23" s="44"/>
      <c r="AR23" s="35"/>
      <c r="AS23" s="44"/>
      <c r="AT23" s="35"/>
    </row>
    <row r="24" ht="97" customHeight="true" spans="1:46">
      <c r="A24" s="9">
        <v>7</v>
      </c>
      <c r="B24" s="9" t="s">
        <v>37</v>
      </c>
      <c r="C24" s="9" t="s">
        <v>38</v>
      </c>
      <c r="D24" s="9" t="s">
        <v>39</v>
      </c>
      <c r="E24" s="9" t="s">
        <v>316</v>
      </c>
      <c r="F24" s="9">
        <v>7</v>
      </c>
      <c r="G24" s="9">
        <v>1.5</v>
      </c>
      <c r="H24" s="9" t="s">
        <v>312</v>
      </c>
      <c r="I24" s="9" t="s">
        <v>313</v>
      </c>
      <c r="J24" s="9">
        <v>21</v>
      </c>
      <c r="K24" s="9">
        <v>1153.65</v>
      </c>
      <c r="L24" s="48">
        <v>8685.39</v>
      </c>
      <c r="M24" s="48">
        <v>7531.74</v>
      </c>
      <c r="N24" s="48">
        <v>8635.74</v>
      </c>
      <c r="O24" s="50">
        <v>8635.74</v>
      </c>
      <c r="P24" s="20">
        <v>1.14657967481618</v>
      </c>
      <c r="Q24" s="20">
        <v>57.5716666666667</v>
      </c>
      <c r="R24" s="43">
        <v>22.9672131147541</v>
      </c>
      <c r="S24" s="43">
        <v>8406</v>
      </c>
      <c r="T24" s="43">
        <v>8406</v>
      </c>
      <c r="U24" s="43">
        <v>230</v>
      </c>
      <c r="V24" s="52">
        <v>230</v>
      </c>
      <c r="W24" s="52">
        <v>8405.74</v>
      </c>
      <c r="X24" s="34"/>
      <c r="Y24" s="35"/>
      <c r="Z24" s="34"/>
      <c r="AA24" s="34"/>
      <c r="AB24" s="35"/>
      <c r="AC24" s="34"/>
      <c r="AD24" s="35"/>
      <c r="AE24" s="34"/>
      <c r="AF24" s="35"/>
      <c r="AG24" s="34" t="s">
        <v>314</v>
      </c>
      <c r="AH24" s="35"/>
      <c r="AI24" s="34"/>
      <c r="AJ24" s="35"/>
      <c r="AK24" s="34"/>
      <c r="AL24" s="35"/>
      <c r="AM24" s="34"/>
      <c r="AN24" s="35"/>
      <c r="AO24" s="34"/>
      <c r="AP24" s="35"/>
      <c r="AQ24" s="34"/>
      <c r="AR24" s="35"/>
      <c r="AS24" s="55">
        <v>230</v>
      </c>
      <c r="AT24" s="56">
        <v>230</v>
      </c>
    </row>
    <row r="25" ht="97" customHeight="true" spans="1:46">
      <c r="A25" s="9">
        <v>8</v>
      </c>
      <c r="B25" s="9" t="s">
        <v>37</v>
      </c>
      <c r="C25" s="9" t="s">
        <v>38</v>
      </c>
      <c r="D25" s="9" t="s">
        <v>39</v>
      </c>
      <c r="E25" s="9" t="s">
        <v>317</v>
      </c>
      <c r="F25" s="9">
        <v>7</v>
      </c>
      <c r="G25" s="9">
        <v>1.5</v>
      </c>
      <c r="H25" s="9" t="s">
        <v>312</v>
      </c>
      <c r="I25" s="9" t="s">
        <v>313</v>
      </c>
      <c r="J25" s="9">
        <v>21</v>
      </c>
      <c r="K25" s="9">
        <v>1948.16</v>
      </c>
      <c r="L25" s="48">
        <v>8973.71</v>
      </c>
      <c r="M25" s="48">
        <v>7025.55</v>
      </c>
      <c r="N25" s="48">
        <v>8564.76</v>
      </c>
      <c r="O25" s="50">
        <v>8564.76</v>
      </c>
      <c r="P25" s="20">
        <v>1.21908747357858</v>
      </c>
      <c r="Q25" s="20">
        <v>57.0983333333333</v>
      </c>
      <c r="R25" s="43">
        <v>0</v>
      </c>
      <c r="S25" s="43"/>
      <c r="T25" s="43"/>
      <c r="U25" s="43"/>
      <c r="V25" s="52">
        <v>0</v>
      </c>
      <c r="W25" s="52">
        <v>8564.76</v>
      </c>
      <c r="X25" s="34"/>
      <c r="Y25" s="35"/>
      <c r="Z25" s="34"/>
      <c r="AA25" s="34"/>
      <c r="AB25" s="35"/>
      <c r="AC25" s="34"/>
      <c r="AD25" s="35"/>
      <c r="AE25" s="34"/>
      <c r="AF25" s="35"/>
      <c r="AG25" s="34" t="s">
        <v>314</v>
      </c>
      <c r="AH25" s="35"/>
      <c r="AI25" s="34"/>
      <c r="AJ25" s="35"/>
      <c r="AK25" s="34"/>
      <c r="AL25" s="35"/>
      <c r="AM25" s="34"/>
      <c r="AN25" s="35"/>
      <c r="AO25" s="34"/>
      <c r="AP25" s="35"/>
      <c r="AQ25" s="34"/>
      <c r="AR25" s="35"/>
      <c r="AS25" s="55"/>
      <c r="AT25" s="56"/>
    </row>
    <row r="26" ht="97" customHeight="true" spans="1:46">
      <c r="A26" s="9">
        <v>9</v>
      </c>
      <c r="B26" s="9" t="s">
        <v>37</v>
      </c>
      <c r="C26" s="9" t="s">
        <v>38</v>
      </c>
      <c r="D26" s="9" t="s">
        <v>39</v>
      </c>
      <c r="E26" s="9" t="s">
        <v>318</v>
      </c>
      <c r="F26" s="9">
        <v>7</v>
      </c>
      <c r="G26" s="9">
        <v>1.5</v>
      </c>
      <c r="H26" s="9" t="s">
        <v>312</v>
      </c>
      <c r="I26" s="9" t="s">
        <v>313</v>
      </c>
      <c r="J26" s="9">
        <v>21</v>
      </c>
      <c r="K26" s="9">
        <v>1600.97</v>
      </c>
      <c r="L26" s="48">
        <v>8462.3</v>
      </c>
      <c r="M26" s="48">
        <v>6861.33</v>
      </c>
      <c r="N26" s="48">
        <v>8178.73</v>
      </c>
      <c r="O26" s="50">
        <v>8178.73</v>
      </c>
      <c r="P26" s="20">
        <v>1.19200359114049</v>
      </c>
      <c r="Q26" s="20">
        <v>54.525</v>
      </c>
      <c r="R26" s="43">
        <v>0</v>
      </c>
      <c r="S26" s="43"/>
      <c r="T26" s="43"/>
      <c r="U26" s="43"/>
      <c r="V26" s="52">
        <v>0</v>
      </c>
      <c r="W26" s="52">
        <v>8178.73</v>
      </c>
      <c r="X26" s="34"/>
      <c r="Y26" s="35"/>
      <c r="Z26" s="34"/>
      <c r="AA26" s="34"/>
      <c r="AB26" s="35"/>
      <c r="AC26" s="34"/>
      <c r="AD26" s="35"/>
      <c r="AE26" s="34"/>
      <c r="AF26" s="35"/>
      <c r="AG26" s="34" t="s">
        <v>314</v>
      </c>
      <c r="AH26" s="35"/>
      <c r="AI26" s="34"/>
      <c r="AJ26" s="35"/>
      <c r="AK26" s="34"/>
      <c r="AL26" s="35"/>
      <c r="AM26" s="34"/>
      <c r="AN26" s="35"/>
      <c r="AO26" s="34"/>
      <c r="AP26" s="35"/>
      <c r="AQ26" s="34"/>
      <c r="AR26" s="35"/>
      <c r="AS26" s="55"/>
      <c r="AT26" s="56"/>
    </row>
    <row r="27" ht="97" customHeight="true" spans="1:46">
      <c r="A27" s="9">
        <v>10</v>
      </c>
      <c r="B27" s="9" t="s">
        <v>37</v>
      </c>
      <c r="C27" s="9" t="s">
        <v>38</v>
      </c>
      <c r="D27" s="9" t="s">
        <v>39</v>
      </c>
      <c r="E27" s="9" t="s">
        <v>319</v>
      </c>
      <c r="F27" s="9">
        <v>7</v>
      </c>
      <c r="G27" s="9">
        <v>1.5</v>
      </c>
      <c r="H27" s="9" t="s">
        <v>320</v>
      </c>
      <c r="I27" s="9" t="s">
        <v>321</v>
      </c>
      <c r="J27" s="9">
        <v>10</v>
      </c>
      <c r="K27" s="9">
        <v>1421.36</v>
      </c>
      <c r="L27" s="48">
        <v>8563.46</v>
      </c>
      <c r="M27" s="48">
        <v>7142.1</v>
      </c>
      <c r="N27" s="48">
        <v>8418.3</v>
      </c>
      <c r="O27" s="50">
        <v>8418.3</v>
      </c>
      <c r="P27" s="20">
        <v>1.17868694081573</v>
      </c>
      <c r="Q27" s="20">
        <v>56.122</v>
      </c>
      <c r="R27" s="43">
        <v>0</v>
      </c>
      <c r="S27" s="43"/>
      <c r="T27" s="43"/>
      <c r="U27" s="43"/>
      <c r="V27" s="52">
        <v>0</v>
      </c>
      <c r="W27" s="52">
        <v>8418.3</v>
      </c>
      <c r="X27" s="34"/>
      <c r="Y27" s="35"/>
      <c r="Z27" s="34"/>
      <c r="AA27" s="34"/>
      <c r="AB27" s="35"/>
      <c r="AC27" s="34"/>
      <c r="AD27" s="35"/>
      <c r="AE27" s="34"/>
      <c r="AF27" s="35"/>
      <c r="AG27" s="34" t="s">
        <v>314</v>
      </c>
      <c r="AH27" s="35"/>
      <c r="AI27" s="34"/>
      <c r="AJ27" s="35"/>
      <c r="AK27" s="34"/>
      <c r="AL27" s="35"/>
      <c r="AM27" s="34"/>
      <c r="AN27" s="35"/>
      <c r="AO27" s="34"/>
      <c r="AP27" s="35"/>
      <c r="AQ27" s="34"/>
      <c r="AR27" s="35"/>
      <c r="AS27" s="55"/>
      <c r="AT27" s="56"/>
    </row>
    <row r="28" ht="97" customHeight="true" spans="1:46">
      <c r="A28" s="9">
        <v>11</v>
      </c>
      <c r="B28" s="9" t="s">
        <v>37</v>
      </c>
      <c r="C28" s="9" t="s">
        <v>38</v>
      </c>
      <c r="D28" s="9" t="s">
        <v>39</v>
      </c>
      <c r="E28" s="9" t="s">
        <v>322</v>
      </c>
      <c r="F28" s="9">
        <v>7</v>
      </c>
      <c r="G28" s="9">
        <v>1.5</v>
      </c>
      <c r="H28" s="9" t="s">
        <v>320</v>
      </c>
      <c r="I28" s="9" t="s">
        <v>321</v>
      </c>
      <c r="J28" s="9">
        <v>10</v>
      </c>
      <c r="K28" s="9">
        <v>1285.95</v>
      </c>
      <c r="L28" s="48">
        <v>7990.2</v>
      </c>
      <c r="M28" s="48">
        <v>6704.25</v>
      </c>
      <c r="N28" s="48">
        <v>7754.25</v>
      </c>
      <c r="O28" s="50">
        <v>7754.25</v>
      </c>
      <c r="P28" s="20">
        <v>1.15661707126077</v>
      </c>
      <c r="Q28" s="20">
        <v>51.695</v>
      </c>
      <c r="R28" s="43">
        <v>0</v>
      </c>
      <c r="S28" s="43"/>
      <c r="T28" s="43"/>
      <c r="U28" s="43"/>
      <c r="V28" s="52">
        <v>0</v>
      </c>
      <c r="W28" s="52">
        <v>7754.25</v>
      </c>
      <c r="X28" s="34"/>
      <c r="Y28" s="35"/>
      <c r="Z28" s="34"/>
      <c r="AA28" s="34"/>
      <c r="AB28" s="35"/>
      <c r="AC28" s="34"/>
      <c r="AD28" s="35"/>
      <c r="AE28" s="34"/>
      <c r="AF28" s="35"/>
      <c r="AG28" s="34" t="s">
        <v>314</v>
      </c>
      <c r="AH28" s="35"/>
      <c r="AI28" s="34"/>
      <c r="AJ28" s="35"/>
      <c r="AK28" s="34"/>
      <c r="AL28" s="35"/>
      <c r="AM28" s="34"/>
      <c r="AN28" s="35"/>
      <c r="AO28" s="34"/>
      <c r="AP28" s="35"/>
      <c r="AQ28" s="34"/>
      <c r="AR28" s="35"/>
      <c r="AS28" s="55"/>
      <c r="AT28" s="56"/>
    </row>
    <row r="29" ht="97" customHeight="true" spans="1:46">
      <c r="A29" s="9">
        <v>12</v>
      </c>
      <c r="B29" s="9" t="s">
        <v>37</v>
      </c>
      <c r="C29" s="9" t="s">
        <v>38</v>
      </c>
      <c r="D29" s="9" t="s">
        <v>39</v>
      </c>
      <c r="E29" s="9" t="s">
        <v>323</v>
      </c>
      <c r="F29" s="9">
        <v>7</v>
      </c>
      <c r="G29" s="9">
        <v>1.5</v>
      </c>
      <c r="H29" s="9" t="s">
        <v>312</v>
      </c>
      <c r="I29" s="9" t="s">
        <v>313</v>
      </c>
      <c r="J29" s="9">
        <v>21</v>
      </c>
      <c r="K29" s="9">
        <v>1517.87</v>
      </c>
      <c r="L29" s="48">
        <v>8754.47</v>
      </c>
      <c r="M29" s="48">
        <v>7236.6</v>
      </c>
      <c r="N29" s="48">
        <v>8762</v>
      </c>
      <c r="O29" s="50">
        <v>8762</v>
      </c>
      <c r="P29" s="20">
        <v>1.21078959732471</v>
      </c>
      <c r="Q29" s="20">
        <v>58.4133333333333</v>
      </c>
      <c r="R29" s="43">
        <v>23.3169398907104</v>
      </c>
      <c r="S29" s="43">
        <v>8534</v>
      </c>
      <c r="T29" s="43">
        <v>8534</v>
      </c>
      <c r="U29" s="43">
        <v>228</v>
      </c>
      <c r="V29" s="52">
        <v>228</v>
      </c>
      <c r="W29" s="52">
        <v>8534</v>
      </c>
      <c r="X29" s="34"/>
      <c r="Y29" s="35"/>
      <c r="Z29" s="34"/>
      <c r="AA29" s="34"/>
      <c r="AB29" s="35"/>
      <c r="AC29" s="34"/>
      <c r="AD29" s="35"/>
      <c r="AE29" s="34"/>
      <c r="AF29" s="35"/>
      <c r="AG29" s="34" t="s">
        <v>314</v>
      </c>
      <c r="AH29" s="35"/>
      <c r="AI29" s="34"/>
      <c r="AJ29" s="35"/>
      <c r="AK29" s="34"/>
      <c r="AL29" s="35"/>
      <c r="AM29" s="34"/>
      <c r="AN29" s="35"/>
      <c r="AO29" s="34"/>
      <c r="AP29" s="35"/>
      <c r="AQ29" s="34"/>
      <c r="AR29" s="35"/>
      <c r="AS29" s="55">
        <v>228</v>
      </c>
      <c r="AT29" s="56">
        <v>228</v>
      </c>
    </row>
    <row r="30" ht="97" customHeight="true" spans="1:46">
      <c r="A30" s="9">
        <v>13</v>
      </c>
      <c r="B30" s="9" t="s">
        <v>37</v>
      </c>
      <c r="C30" s="9" t="s">
        <v>38</v>
      </c>
      <c r="D30" s="9" t="s">
        <v>39</v>
      </c>
      <c r="E30" s="9" t="s">
        <v>324</v>
      </c>
      <c r="F30" s="9">
        <v>7</v>
      </c>
      <c r="G30" s="9">
        <v>1.5</v>
      </c>
      <c r="H30" s="9" t="s">
        <v>320</v>
      </c>
      <c r="I30" s="9" t="s">
        <v>321</v>
      </c>
      <c r="J30" s="9">
        <v>10</v>
      </c>
      <c r="K30" s="9">
        <v>1291.35</v>
      </c>
      <c r="L30" s="48">
        <v>8621.4</v>
      </c>
      <c r="M30" s="48">
        <v>7330.05</v>
      </c>
      <c r="N30" s="48">
        <v>8401.05</v>
      </c>
      <c r="O30" s="50">
        <v>8401.05</v>
      </c>
      <c r="P30" s="20">
        <v>1.14611087236786</v>
      </c>
      <c r="Q30" s="20">
        <v>56.007</v>
      </c>
      <c r="R30" s="43">
        <v>0</v>
      </c>
      <c r="S30" s="43"/>
      <c r="T30" s="43"/>
      <c r="U30" s="43"/>
      <c r="V30" s="52">
        <v>0</v>
      </c>
      <c r="W30" s="52">
        <v>8401.05</v>
      </c>
      <c r="X30" s="34"/>
      <c r="Y30" s="35"/>
      <c r="Z30" s="34"/>
      <c r="AA30" s="34"/>
      <c r="AB30" s="35"/>
      <c r="AC30" s="34"/>
      <c r="AD30" s="35"/>
      <c r="AE30" s="34"/>
      <c r="AF30" s="35"/>
      <c r="AG30" s="34" t="s">
        <v>314</v>
      </c>
      <c r="AH30" s="35"/>
      <c r="AI30" s="34"/>
      <c r="AJ30" s="35"/>
      <c r="AK30" s="34"/>
      <c r="AL30" s="35"/>
      <c r="AM30" s="34"/>
      <c r="AN30" s="35"/>
      <c r="AO30" s="34"/>
      <c r="AP30" s="35"/>
      <c r="AQ30" s="34"/>
      <c r="AR30" s="35"/>
      <c r="AS30" s="55"/>
      <c r="AT30" s="56"/>
    </row>
    <row r="31" ht="97" customHeight="true" spans="1:46">
      <c r="A31" s="9">
        <v>14</v>
      </c>
      <c r="B31" s="9" t="s">
        <v>37</v>
      </c>
      <c r="C31" s="9" t="s">
        <v>38</v>
      </c>
      <c r="D31" s="9" t="s">
        <v>39</v>
      </c>
      <c r="E31" s="9" t="s">
        <v>325</v>
      </c>
      <c r="F31" s="9">
        <v>7</v>
      </c>
      <c r="G31" s="9">
        <v>1.5</v>
      </c>
      <c r="H31" s="9" t="s">
        <v>320</v>
      </c>
      <c r="I31" s="9" t="s">
        <v>321</v>
      </c>
      <c r="J31" s="9">
        <v>10</v>
      </c>
      <c r="K31" s="9">
        <v>1675.16</v>
      </c>
      <c r="L31" s="48">
        <v>9053.45</v>
      </c>
      <c r="M31" s="48">
        <v>7378.29</v>
      </c>
      <c r="N31" s="48">
        <v>8775.49</v>
      </c>
      <c r="O31" s="50">
        <v>8775.49</v>
      </c>
      <c r="P31" s="20">
        <v>1.18936637079865</v>
      </c>
      <c r="Q31" s="20">
        <v>58.5033333333333</v>
      </c>
      <c r="R31" s="43">
        <v>0</v>
      </c>
      <c r="S31" s="43"/>
      <c r="T31" s="43"/>
      <c r="U31" s="43"/>
      <c r="V31" s="52">
        <v>0</v>
      </c>
      <c r="W31" s="52">
        <v>8775.49</v>
      </c>
      <c r="X31" s="34"/>
      <c r="Y31" s="35"/>
      <c r="Z31" s="34"/>
      <c r="AA31" s="34"/>
      <c r="AB31" s="35"/>
      <c r="AC31" s="34"/>
      <c r="AD31" s="35"/>
      <c r="AE31" s="34"/>
      <c r="AF31" s="35"/>
      <c r="AG31" s="34" t="s">
        <v>314</v>
      </c>
      <c r="AH31" s="35"/>
      <c r="AI31" s="34"/>
      <c r="AJ31" s="35"/>
      <c r="AK31" s="34"/>
      <c r="AL31" s="35"/>
      <c r="AM31" s="34"/>
      <c r="AN31" s="35"/>
      <c r="AO31" s="34"/>
      <c r="AP31" s="35"/>
      <c r="AQ31" s="34"/>
      <c r="AR31" s="35"/>
      <c r="AS31" s="55"/>
      <c r="AT31" s="56"/>
    </row>
    <row r="32" ht="97" customHeight="true" spans="1:46">
      <c r="A32" s="9">
        <v>15</v>
      </c>
      <c r="B32" s="9" t="s">
        <v>37</v>
      </c>
      <c r="C32" s="9" t="s">
        <v>38</v>
      </c>
      <c r="D32" s="9" t="s">
        <v>39</v>
      </c>
      <c r="E32" s="9" t="s">
        <v>326</v>
      </c>
      <c r="F32" s="9">
        <v>7</v>
      </c>
      <c r="G32" s="9">
        <v>1.5</v>
      </c>
      <c r="H32" s="9" t="s">
        <v>327</v>
      </c>
      <c r="I32" s="9" t="s">
        <v>328</v>
      </c>
      <c r="J32" s="9">
        <v>17</v>
      </c>
      <c r="K32" s="9">
        <v>1717.15</v>
      </c>
      <c r="L32" s="48">
        <v>8632.45</v>
      </c>
      <c r="M32" s="48">
        <v>6915.3</v>
      </c>
      <c r="N32" s="48">
        <v>8530.3</v>
      </c>
      <c r="O32" s="50">
        <v>8530.3</v>
      </c>
      <c r="P32" s="20">
        <v>1.23354012118057</v>
      </c>
      <c r="Q32" s="20">
        <v>56.8686666666667</v>
      </c>
      <c r="R32" s="43">
        <v>0</v>
      </c>
      <c r="S32" s="43"/>
      <c r="T32" s="43"/>
      <c r="U32" s="43"/>
      <c r="V32" s="52">
        <v>0</v>
      </c>
      <c r="W32" s="52">
        <v>8530.3</v>
      </c>
      <c r="X32" s="34"/>
      <c r="Y32" s="35"/>
      <c r="Z32" s="34"/>
      <c r="AA32" s="34"/>
      <c r="AB32" s="35"/>
      <c r="AC32" s="34"/>
      <c r="AD32" s="35"/>
      <c r="AE32" s="34"/>
      <c r="AF32" s="35"/>
      <c r="AG32" s="34" t="s">
        <v>314</v>
      </c>
      <c r="AH32" s="35"/>
      <c r="AI32" s="34"/>
      <c r="AJ32" s="35"/>
      <c r="AK32" s="34"/>
      <c r="AL32" s="35"/>
      <c r="AM32" s="34"/>
      <c r="AN32" s="35"/>
      <c r="AO32" s="34"/>
      <c r="AP32" s="35"/>
      <c r="AQ32" s="34"/>
      <c r="AR32" s="35"/>
      <c r="AS32" s="55"/>
      <c r="AT32" s="56"/>
    </row>
    <row r="33" ht="97" customHeight="true" spans="1:46">
      <c r="A33" s="9">
        <v>16</v>
      </c>
      <c r="B33" s="9" t="s">
        <v>37</v>
      </c>
      <c r="C33" s="9" t="s">
        <v>38</v>
      </c>
      <c r="D33" s="9" t="s">
        <v>39</v>
      </c>
      <c r="E33" s="9" t="s">
        <v>329</v>
      </c>
      <c r="F33" s="9">
        <v>7</v>
      </c>
      <c r="G33" s="9">
        <v>1.5</v>
      </c>
      <c r="H33" s="9" t="s">
        <v>327</v>
      </c>
      <c r="I33" s="9" t="s">
        <v>328</v>
      </c>
      <c r="J33" s="9">
        <v>17</v>
      </c>
      <c r="K33" s="9">
        <v>1320.2</v>
      </c>
      <c r="L33" s="48">
        <v>8506.4</v>
      </c>
      <c r="M33" s="48">
        <v>7186.2</v>
      </c>
      <c r="N33" s="48">
        <v>8319.2</v>
      </c>
      <c r="O33" s="50">
        <v>8319.2</v>
      </c>
      <c r="P33" s="20">
        <v>1.15766329910105</v>
      </c>
      <c r="Q33" s="20">
        <v>55.4613333333333</v>
      </c>
      <c r="R33" s="43">
        <v>21.8715846994536</v>
      </c>
      <c r="S33" s="43">
        <v>8005</v>
      </c>
      <c r="T33" s="43">
        <v>8005</v>
      </c>
      <c r="U33" s="43">
        <v>314</v>
      </c>
      <c r="V33" s="52">
        <v>314</v>
      </c>
      <c r="W33" s="52">
        <v>8005.2</v>
      </c>
      <c r="X33" s="34">
        <v>2</v>
      </c>
      <c r="Y33" s="35">
        <v>314</v>
      </c>
      <c r="Z33" s="34"/>
      <c r="AA33" s="34"/>
      <c r="AB33" s="35"/>
      <c r="AC33" s="34"/>
      <c r="AD33" s="35"/>
      <c r="AE33" s="34"/>
      <c r="AF33" s="35"/>
      <c r="AG33" s="34" t="s">
        <v>314</v>
      </c>
      <c r="AH33" s="35"/>
      <c r="AI33" s="34"/>
      <c r="AJ33" s="35"/>
      <c r="AK33" s="34"/>
      <c r="AL33" s="35"/>
      <c r="AM33" s="34"/>
      <c r="AN33" s="35"/>
      <c r="AO33" s="34"/>
      <c r="AP33" s="35"/>
      <c r="AQ33" s="34"/>
      <c r="AR33" s="35"/>
      <c r="AS33" s="55"/>
      <c r="AT33" s="56"/>
    </row>
    <row r="34" ht="97" customHeight="true" spans="1:46">
      <c r="A34" s="9">
        <v>17</v>
      </c>
      <c r="B34" s="9" t="s">
        <v>37</v>
      </c>
      <c r="C34" s="9" t="s">
        <v>38</v>
      </c>
      <c r="D34" s="9" t="s">
        <v>39</v>
      </c>
      <c r="E34" s="9" t="s">
        <v>330</v>
      </c>
      <c r="F34" s="9">
        <v>7</v>
      </c>
      <c r="G34" s="9">
        <v>1.5</v>
      </c>
      <c r="H34" s="9" t="s">
        <v>327</v>
      </c>
      <c r="I34" s="9" t="s">
        <v>328</v>
      </c>
      <c r="J34" s="9">
        <v>17</v>
      </c>
      <c r="K34" s="9">
        <v>889.15</v>
      </c>
      <c r="L34" s="48">
        <v>8580.21</v>
      </c>
      <c r="M34" s="48">
        <v>7691.06</v>
      </c>
      <c r="N34" s="48">
        <v>8449.06</v>
      </c>
      <c r="O34" s="50">
        <v>8449.06</v>
      </c>
      <c r="P34" s="20">
        <v>1.09855598578089</v>
      </c>
      <c r="Q34" s="20">
        <v>56.327</v>
      </c>
      <c r="R34" s="43">
        <v>20.4617486338798</v>
      </c>
      <c r="S34" s="43">
        <v>7489</v>
      </c>
      <c r="T34" s="43">
        <v>7489</v>
      </c>
      <c r="U34" s="43">
        <v>960</v>
      </c>
      <c r="V34" s="52">
        <v>960</v>
      </c>
      <c r="W34" s="52">
        <v>7489.06</v>
      </c>
      <c r="X34" s="34">
        <v>14</v>
      </c>
      <c r="Y34" s="35">
        <v>960</v>
      </c>
      <c r="Z34" s="34"/>
      <c r="AA34" s="34"/>
      <c r="AB34" s="35"/>
      <c r="AC34" s="34"/>
      <c r="AD34" s="35"/>
      <c r="AE34" s="34"/>
      <c r="AF34" s="35"/>
      <c r="AG34" s="34" t="s">
        <v>314</v>
      </c>
      <c r="AH34" s="35"/>
      <c r="AI34" s="34"/>
      <c r="AJ34" s="35"/>
      <c r="AK34" s="34"/>
      <c r="AL34" s="35"/>
      <c r="AM34" s="34"/>
      <c r="AN34" s="35"/>
      <c r="AO34" s="34"/>
      <c r="AP34" s="35"/>
      <c r="AQ34" s="34"/>
      <c r="AR34" s="35"/>
      <c r="AS34" s="55"/>
      <c r="AT34" s="56"/>
    </row>
    <row r="35" ht="97" customHeight="true" spans="1:46">
      <c r="A35" s="9">
        <v>18</v>
      </c>
      <c r="B35" s="9" t="s">
        <v>37</v>
      </c>
      <c r="C35" s="9" t="s">
        <v>38</v>
      </c>
      <c r="D35" s="9" t="s">
        <v>39</v>
      </c>
      <c r="E35" s="9" t="s">
        <v>331</v>
      </c>
      <c r="F35" s="9">
        <v>7</v>
      </c>
      <c r="G35" s="9">
        <v>1.5</v>
      </c>
      <c r="H35" s="9" t="s">
        <v>327</v>
      </c>
      <c r="I35" s="9" t="s">
        <v>328</v>
      </c>
      <c r="J35" s="9">
        <v>17</v>
      </c>
      <c r="K35" s="9">
        <v>1610.05</v>
      </c>
      <c r="L35" s="48">
        <v>8892.8</v>
      </c>
      <c r="M35" s="48">
        <v>7282.75</v>
      </c>
      <c r="N35" s="48">
        <v>8798.76</v>
      </c>
      <c r="O35" s="50">
        <v>8798.76</v>
      </c>
      <c r="P35" s="20">
        <v>1.20816449830078</v>
      </c>
      <c r="Q35" s="20">
        <v>58.6583333333333</v>
      </c>
      <c r="R35" s="43">
        <v>23.5901639344262</v>
      </c>
      <c r="S35" s="43">
        <v>8634</v>
      </c>
      <c r="T35" s="43">
        <v>8634</v>
      </c>
      <c r="U35" s="43">
        <v>165</v>
      </c>
      <c r="V35" s="52">
        <v>165</v>
      </c>
      <c r="W35" s="52">
        <v>8633.76</v>
      </c>
      <c r="X35" s="34"/>
      <c r="Y35" s="35"/>
      <c r="Z35" s="34"/>
      <c r="AA35" s="34"/>
      <c r="AB35" s="35"/>
      <c r="AC35" s="34"/>
      <c r="AD35" s="35"/>
      <c r="AE35" s="34"/>
      <c r="AF35" s="35"/>
      <c r="AG35" s="34" t="s">
        <v>314</v>
      </c>
      <c r="AH35" s="35"/>
      <c r="AI35" s="34"/>
      <c r="AJ35" s="35"/>
      <c r="AK35" s="34"/>
      <c r="AL35" s="35"/>
      <c r="AM35" s="34"/>
      <c r="AN35" s="35"/>
      <c r="AO35" s="34"/>
      <c r="AP35" s="35"/>
      <c r="AQ35" s="34"/>
      <c r="AR35" s="35"/>
      <c r="AS35" s="55">
        <v>165</v>
      </c>
      <c r="AT35" s="56">
        <v>165</v>
      </c>
    </row>
    <row r="36" ht="97" customHeight="true" spans="1:46">
      <c r="A36" s="9">
        <v>19</v>
      </c>
      <c r="B36" s="9" t="s">
        <v>37</v>
      </c>
      <c r="C36" s="9" t="s">
        <v>38</v>
      </c>
      <c r="D36" s="9" t="s">
        <v>39</v>
      </c>
      <c r="E36" s="9" t="s">
        <v>332</v>
      </c>
      <c r="F36" s="9">
        <v>7</v>
      </c>
      <c r="G36" s="9">
        <v>1.5</v>
      </c>
      <c r="H36" s="9" t="s">
        <v>327</v>
      </c>
      <c r="I36" s="9" t="s">
        <v>328</v>
      </c>
      <c r="J36" s="9">
        <v>17</v>
      </c>
      <c r="K36" s="9">
        <v>1085.8</v>
      </c>
      <c r="L36" s="48">
        <v>8258.95</v>
      </c>
      <c r="M36" s="48">
        <v>7173.15</v>
      </c>
      <c r="N36" s="48">
        <v>7800.16</v>
      </c>
      <c r="O36" s="50">
        <v>7800.16</v>
      </c>
      <c r="P36" s="20">
        <v>1.08741069125837</v>
      </c>
      <c r="Q36" s="20">
        <v>52.001</v>
      </c>
      <c r="R36" s="43">
        <v>0</v>
      </c>
      <c r="S36" s="43"/>
      <c r="T36" s="43"/>
      <c r="U36" s="43"/>
      <c r="V36" s="52">
        <v>0</v>
      </c>
      <c r="W36" s="52">
        <v>7800.16</v>
      </c>
      <c r="X36" s="34"/>
      <c r="Y36" s="35"/>
      <c r="Z36" s="34"/>
      <c r="AA36" s="34"/>
      <c r="AB36" s="35"/>
      <c r="AC36" s="34"/>
      <c r="AD36" s="35"/>
      <c r="AE36" s="34"/>
      <c r="AF36" s="35"/>
      <c r="AG36" s="34" t="s">
        <v>314</v>
      </c>
      <c r="AH36" s="35"/>
      <c r="AI36" s="34"/>
      <c r="AJ36" s="35"/>
      <c r="AK36" s="34"/>
      <c r="AL36" s="35"/>
      <c r="AM36" s="34"/>
      <c r="AN36" s="35"/>
      <c r="AO36" s="34"/>
      <c r="AP36" s="35"/>
      <c r="AQ36" s="34"/>
      <c r="AR36" s="35"/>
      <c r="AS36" s="55"/>
      <c r="AT36" s="56"/>
    </row>
    <row r="37" ht="97" customHeight="true" spans="1:46">
      <c r="A37" s="9">
        <v>20</v>
      </c>
      <c r="B37" s="9" t="s">
        <v>37</v>
      </c>
      <c r="C37" s="9" t="s">
        <v>38</v>
      </c>
      <c r="D37" s="9" t="s">
        <v>39</v>
      </c>
      <c r="E37" s="9" t="s">
        <v>333</v>
      </c>
      <c r="F37" s="9">
        <v>7</v>
      </c>
      <c r="G37" s="9">
        <v>1.5</v>
      </c>
      <c r="H37" s="9" t="s">
        <v>327</v>
      </c>
      <c r="I37" s="9" t="s">
        <v>328</v>
      </c>
      <c r="J37" s="9">
        <v>17</v>
      </c>
      <c r="K37" s="9">
        <v>1342.5</v>
      </c>
      <c r="L37" s="48">
        <v>7962.6</v>
      </c>
      <c r="M37" s="48">
        <v>6620.1</v>
      </c>
      <c r="N37" s="48">
        <v>7503.1</v>
      </c>
      <c r="O37" s="50">
        <v>7503.1</v>
      </c>
      <c r="P37" s="20">
        <v>1.13338167097174</v>
      </c>
      <c r="Q37" s="20">
        <v>50.0206666666667</v>
      </c>
      <c r="R37" s="43">
        <v>0</v>
      </c>
      <c r="S37" s="43"/>
      <c r="T37" s="43"/>
      <c r="U37" s="43"/>
      <c r="V37" s="52">
        <v>0</v>
      </c>
      <c r="W37" s="52">
        <v>7503.1</v>
      </c>
      <c r="X37" s="34"/>
      <c r="Y37" s="35"/>
      <c r="Z37" s="34"/>
      <c r="AA37" s="34"/>
      <c r="AB37" s="35"/>
      <c r="AC37" s="34"/>
      <c r="AD37" s="35"/>
      <c r="AE37" s="34"/>
      <c r="AF37" s="35"/>
      <c r="AG37" s="34" t="s">
        <v>314</v>
      </c>
      <c r="AH37" s="35"/>
      <c r="AI37" s="34"/>
      <c r="AJ37" s="35"/>
      <c r="AK37" s="34"/>
      <c r="AL37" s="35"/>
      <c r="AM37" s="34"/>
      <c r="AN37" s="35"/>
      <c r="AO37" s="34"/>
      <c r="AP37" s="35"/>
      <c r="AQ37" s="34"/>
      <c r="AR37" s="35"/>
      <c r="AS37" s="55"/>
      <c r="AT37" s="56"/>
    </row>
    <row r="38" ht="97" customHeight="true" spans="1:46">
      <c r="A38" s="9">
        <v>21</v>
      </c>
      <c r="B38" s="9" t="s">
        <v>37</v>
      </c>
      <c r="C38" s="9" t="s">
        <v>38</v>
      </c>
      <c r="D38" s="9" t="s">
        <v>39</v>
      </c>
      <c r="E38" s="9" t="s">
        <v>334</v>
      </c>
      <c r="F38" s="9">
        <v>7</v>
      </c>
      <c r="G38" s="9">
        <v>1.5</v>
      </c>
      <c r="H38" s="9" t="s">
        <v>335</v>
      </c>
      <c r="I38" s="9" t="s">
        <v>336</v>
      </c>
      <c r="J38" s="9">
        <v>11</v>
      </c>
      <c r="K38" s="9">
        <v>1431.05</v>
      </c>
      <c r="L38" s="48">
        <v>8699.89</v>
      </c>
      <c r="M38" s="48">
        <v>7268.84</v>
      </c>
      <c r="N38" s="48">
        <v>8466.84</v>
      </c>
      <c r="O38" s="50">
        <v>8466.84</v>
      </c>
      <c r="P38" s="20">
        <v>1.16481309259799</v>
      </c>
      <c r="Q38" s="20">
        <v>56.4456666666667</v>
      </c>
      <c r="R38" s="43">
        <v>21.7732240437158</v>
      </c>
      <c r="S38" s="43">
        <v>7969</v>
      </c>
      <c r="T38" s="43">
        <v>7969</v>
      </c>
      <c r="U38" s="43">
        <v>498</v>
      </c>
      <c r="V38" s="52">
        <v>498</v>
      </c>
      <c r="W38" s="52">
        <v>7968.84</v>
      </c>
      <c r="X38" s="34">
        <v>6</v>
      </c>
      <c r="Y38" s="35">
        <v>498</v>
      </c>
      <c r="Z38" s="34"/>
      <c r="AA38" s="34"/>
      <c r="AB38" s="35"/>
      <c r="AC38" s="34"/>
      <c r="AD38" s="35"/>
      <c r="AE38" s="34"/>
      <c r="AF38" s="35"/>
      <c r="AG38" s="34" t="s">
        <v>314</v>
      </c>
      <c r="AH38" s="35"/>
      <c r="AI38" s="34"/>
      <c r="AJ38" s="35"/>
      <c r="AK38" s="34"/>
      <c r="AL38" s="35"/>
      <c r="AM38" s="34"/>
      <c r="AN38" s="35"/>
      <c r="AO38" s="34"/>
      <c r="AP38" s="35"/>
      <c r="AQ38" s="34"/>
      <c r="AR38" s="35"/>
      <c r="AS38" s="55"/>
      <c r="AT38" s="56"/>
    </row>
    <row r="39" ht="97" customHeight="true" spans="1:46">
      <c r="A39" s="9">
        <v>22</v>
      </c>
      <c r="B39" s="9" t="s">
        <v>37</v>
      </c>
      <c r="C39" s="9" t="s">
        <v>38</v>
      </c>
      <c r="D39" s="9" t="s">
        <v>39</v>
      </c>
      <c r="E39" s="9" t="s">
        <v>337</v>
      </c>
      <c r="F39" s="9">
        <v>7</v>
      </c>
      <c r="G39" s="9">
        <v>1.5</v>
      </c>
      <c r="H39" s="9" t="s">
        <v>335</v>
      </c>
      <c r="I39" s="9" t="s">
        <v>336</v>
      </c>
      <c r="J39" s="9">
        <v>11</v>
      </c>
      <c r="K39" s="9">
        <v>1920.03</v>
      </c>
      <c r="L39" s="48">
        <v>8911.35</v>
      </c>
      <c r="M39" s="48">
        <v>6991.32</v>
      </c>
      <c r="N39" s="48">
        <v>8854.92</v>
      </c>
      <c r="O39" s="50">
        <v>8854.92</v>
      </c>
      <c r="P39" s="20">
        <v>1.26655910471842</v>
      </c>
      <c r="Q39" s="20">
        <v>59.0326666666667</v>
      </c>
      <c r="R39" s="43">
        <v>23.0327868852459</v>
      </c>
      <c r="S39" s="43">
        <v>8430</v>
      </c>
      <c r="T39" s="43">
        <v>8430</v>
      </c>
      <c r="U39" s="43">
        <v>425</v>
      </c>
      <c r="V39" s="52">
        <v>425</v>
      </c>
      <c r="W39" s="52">
        <v>8429.92</v>
      </c>
      <c r="X39" s="34"/>
      <c r="Y39" s="35"/>
      <c r="Z39" s="34"/>
      <c r="AA39" s="34"/>
      <c r="AB39" s="35"/>
      <c r="AC39" s="34">
        <v>10</v>
      </c>
      <c r="AD39" s="35">
        <v>220</v>
      </c>
      <c r="AE39" s="34"/>
      <c r="AF39" s="35"/>
      <c r="AG39" s="34" t="s">
        <v>314</v>
      </c>
      <c r="AH39" s="35"/>
      <c r="AI39" s="34"/>
      <c r="AJ39" s="35"/>
      <c r="AK39" s="34"/>
      <c r="AL39" s="35"/>
      <c r="AM39" s="34"/>
      <c r="AN39" s="35"/>
      <c r="AO39" s="34"/>
      <c r="AP39" s="35"/>
      <c r="AQ39" s="34"/>
      <c r="AR39" s="35"/>
      <c r="AS39" s="55">
        <v>205</v>
      </c>
      <c r="AT39" s="56">
        <v>205</v>
      </c>
    </row>
    <row r="40" ht="97" customHeight="true" spans="1:46">
      <c r="A40" s="9">
        <v>23</v>
      </c>
      <c r="B40" s="9" t="s">
        <v>37</v>
      </c>
      <c r="C40" s="9" t="s">
        <v>38</v>
      </c>
      <c r="D40" s="9" t="s">
        <v>39</v>
      </c>
      <c r="E40" s="9" t="s">
        <v>338</v>
      </c>
      <c r="F40" s="9">
        <v>7</v>
      </c>
      <c r="G40" s="9">
        <v>1.5</v>
      </c>
      <c r="H40" s="9" t="s">
        <v>335</v>
      </c>
      <c r="I40" s="9" t="s">
        <v>336</v>
      </c>
      <c r="J40" s="9">
        <v>11</v>
      </c>
      <c r="K40" s="9">
        <v>1144.7</v>
      </c>
      <c r="L40" s="48">
        <v>8086.25</v>
      </c>
      <c r="M40" s="48">
        <v>6941.55</v>
      </c>
      <c r="N40" s="48">
        <v>7874.55</v>
      </c>
      <c r="O40" s="50">
        <v>7874.55</v>
      </c>
      <c r="P40" s="20">
        <v>1.13440802126326</v>
      </c>
      <c r="Q40" s="20">
        <v>52.497</v>
      </c>
      <c r="R40" s="43">
        <v>0</v>
      </c>
      <c r="S40" s="43"/>
      <c r="T40" s="43"/>
      <c r="U40" s="43"/>
      <c r="V40" s="52">
        <v>0</v>
      </c>
      <c r="W40" s="52">
        <v>7874.55</v>
      </c>
      <c r="X40" s="34"/>
      <c r="Y40" s="35"/>
      <c r="Z40" s="34"/>
      <c r="AA40" s="34"/>
      <c r="AB40" s="35"/>
      <c r="AC40" s="34"/>
      <c r="AD40" s="35"/>
      <c r="AE40" s="34"/>
      <c r="AF40" s="35"/>
      <c r="AG40" s="34" t="s">
        <v>314</v>
      </c>
      <c r="AH40" s="35"/>
      <c r="AI40" s="34"/>
      <c r="AJ40" s="35"/>
      <c r="AK40" s="34"/>
      <c r="AL40" s="35"/>
      <c r="AM40" s="34"/>
      <c r="AN40" s="35"/>
      <c r="AO40" s="34"/>
      <c r="AP40" s="35"/>
      <c r="AQ40" s="34"/>
      <c r="AR40" s="35"/>
      <c r="AS40" s="34"/>
      <c r="AT40" s="35"/>
    </row>
    <row r="41" ht="97" customHeight="true" spans="1:46">
      <c r="A41" s="9">
        <v>24</v>
      </c>
      <c r="B41" s="9" t="s">
        <v>37</v>
      </c>
      <c r="C41" s="9" t="s">
        <v>38</v>
      </c>
      <c r="D41" s="9" t="s">
        <v>39</v>
      </c>
      <c r="E41" s="9" t="s">
        <v>339</v>
      </c>
      <c r="F41" s="9">
        <v>7</v>
      </c>
      <c r="G41" s="9">
        <v>1.5</v>
      </c>
      <c r="H41" s="9" t="s">
        <v>335</v>
      </c>
      <c r="I41" s="9" t="s">
        <v>336</v>
      </c>
      <c r="J41" s="9">
        <v>11</v>
      </c>
      <c r="K41" s="9">
        <v>1741.89</v>
      </c>
      <c r="L41" s="48">
        <v>8853.75</v>
      </c>
      <c r="M41" s="48">
        <v>7111.86</v>
      </c>
      <c r="N41" s="48">
        <v>8587.66</v>
      </c>
      <c r="O41" s="50">
        <v>8587.66</v>
      </c>
      <c r="P41" s="20">
        <v>1.2075125213376</v>
      </c>
      <c r="Q41" s="20">
        <v>57.251</v>
      </c>
      <c r="R41" s="43">
        <v>0</v>
      </c>
      <c r="S41" s="43"/>
      <c r="T41" s="43"/>
      <c r="U41" s="43"/>
      <c r="V41" s="52">
        <v>0</v>
      </c>
      <c r="W41" s="52">
        <v>8587.66</v>
      </c>
      <c r="X41" s="34"/>
      <c r="Y41" s="35"/>
      <c r="Z41" s="34"/>
      <c r="AA41" s="34"/>
      <c r="AB41" s="35"/>
      <c r="AC41" s="34"/>
      <c r="AD41" s="35"/>
      <c r="AE41" s="34"/>
      <c r="AF41" s="35"/>
      <c r="AG41" s="34" t="s">
        <v>314</v>
      </c>
      <c r="AH41" s="35"/>
      <c r="AI41" s="34"/>
      <c r="AJ41" s="35"/>
      <c r="AK41" s="34"/>
      <c r="AL41" s="35"/>
      <c r="AM41" s="34"/>
      <c r="AN41" s="35"/>
      <c r="AO41" s="34"/>
      <c r="AP41" s="35"/>
      <c r="AQ41" s="34"/>
      <c r="AR41" s="35"/>
      <c r="AS41" s="34"/>
      <c r="AT41" s="35"/>
    </row>
    <row r="42" ht="97" customHeight="true" spans="1:46">
      <c r="A42" s="9">
        <v>25</v>
      </c>
      <c r="B42" s="9" t="s">
        <v>37</v>
      </c>
      <c r="C42" s="9" t="s">
        <v>38</v>
      </c>
      <c r="D42" s="9" t="s">
        <v>39</v>
      </c>
      <c r="E42" s="9" t="s">
        <v>253</v>
      </c>
      <c r="F42" s="9">
        <v>33</v>
      </c>
      <c r="G42" s="9">
        <v>1</v>
      </c>
      <c r="H42" s="9" t="s">
        <v>41</v>
      </c>
      <c r="I42" s="9" t="s">
        <v>42</v>
      </c>
      <c r="J42" s="9">
        <v>53</v>
      </c>
      <c r="K42" s="9">
        <v>88849.5</v>
      </c>
      <c r="L42" s="48">
        <v>110848.4</v>
      </c>
      <c r="M42" s="48">
        <v>21998.9</v>
      </c>
      <c r="N42" s="48">
        <v>1310.9</v>
      </c>
      <c r="O42" s="50">
        <v>1310.9</v>
      </c>
      <c r="P42" s="20">
        <v>0.0595893431035188</v>
      </c>
      <c r="Q42" s="20">
        <v>3.64133333333333</v>
      </c>
      <c r="R42" s="43">
        <v>3.54918032786885</v>
      </c>
      <c r="S42" s="43">
        <v>1299</v>
      </c>
      <c r="T42" s="43">
        <v>1299</v>
      </c>
      <c r="U42" s="43">
        <v>12</v>
      </c>
      <c r="V42" s="52">
        <v>12</v>
      </c>
      <c r="W42" s="52">
        <v>1298.9</v>
      </c>
      <c r="X42" s="34">
        <v>1</v>
      </c>
      <c r="Y42" s="35">
        <v>12</v>
      </c>
      <c r="Z42" s="34"/>
      <c r="AA42" s="34"/>
      <c r="AB42" s="35"/>
      <c r="AC42" s="34"/>
      <c r="AD42" s="35"/>
      <c r="AE42" s="34"/>
      <c r="AF42" s="35"/>
      <c r="AG42" s="34"/>
      <c r="AH42" s="35"/>
      <c r="AI42" s="34"/>
      <c r="AJ42" s="35"/>
      <c r="AK42" s="34"/>
      <c r="AL42" s="35"/>
      <c r="AM42" s="34"/>
      <c r="AN42" s="35"/>
      <c r="AO42" s="34"/>
      <c r="AP42" s="35"/>
      <c r="AQ42" s="34"/>
      <c r="AR42" s="35"/>
      <c r="AS42" s="34"/>
      <c r="AT42" s="35"/>
    </row>
    <row r="43" ht="97" customHeight="true" spans="1:46">
      <c r="A43" s="9">
        <v>26</v>
      </c>
      <c r="B43" s="9" t="s">
        <v>37</v>
      </c>
      <c r="C43" s="9" t="s">
        <v>38</v>
      </c>
      <c r="D43" s="9" t="s">
        <v>73</v>
      </c>
      <c r="E43" s="9" t="s">
        <v>340</v>
      </c>
      <c r="F43" s="9">
        <v>7</v>
      </c>
      <c r="G43" s="9">
        <v>1.5</v>
      </c>
      <c r="H43" s="9" t="s">
        <v>341</v>
      </c>
      <c r="I43" s="9" t="s">
        <v>342</v>
      </c>
      <c r="J43" s="9">
        <v>17</v>
      </c>
      <c r="K43" s="9">
        <v>0</v>
      </c>
      <c r="L43" s="48">
        <v>41815</v>
      </c>
      <c r="M43" s="48">
        <v>41815</v>
      </c>
      <c r="N43" s="48">
        <v>41815</v>
      </c>
      <c r="O43" s="50">
        <v>33491.8</v>
      </c>
      <c r="P43" s="20">
        <v>0.800951811550879</v>
      </c>
      <c r="Q43" s="20">
        <v>159.484761904762</v>
      </c>
      <c r="R43" s="43">
        <v>90.8464480874317</v>
      </c>
      <c r="S43" s="43">
        <v>33249.8</v>
      </c>
      <c r="T43" s="43">
        <v>33249.8</v>
      </c>
      <c r="U43" s="43">
        <v>242</v>
      </c>
      <c r="V43" s="52">
        <v>242</v>
      </c>
      <c r="W43" s="52">
        <v>33249.8</v>
      </c>
      <c r="X43" s="34">
        <v>1</v>
      </c>
      <c r="Y43" s="35">
        <v>242</v>
      </c>
      <c r="Z43" s="34"/>
      <c r="AA43" s="34"/>
      <c r="AB43" s="35"/>
      <c r="AC43" s="34"/>
      <c r="AD43" s="35"/>
      <c r="AE43" s="34"/>
      <c r="AF43" s="35"/>
      <c r="AG43" s="34"/>
      <c r="AH43" s="35"/>
      <c r="AI43" s="34"/>
      <c r="AJ43" s="35"/>
      <c r="AK43" s="34"/>
      <c r="AL43" s="35"/>
      <c r="AM43" s="34"/>
      <c r="AN43" s="35"/>
      <c r="AO43" s="34"/>
      <c r="AP43" s="35"/>
      <c r="AQ43" s="34"/>
      <c r="AR43" s="35"/>
      <c r="AS43" s="34"/>
      <c r="AT43" s="35"/>
    </row>
    <row r="44" ht="97" customHeight="true" spans="1:46">
      <c r="A44" s="9">
        <v>27</v>
      </c>
      <c r="B44" s="9" t="s">
        <v>37</v>
      </c>
      <c r="C44" s="9" t="s">
        <v>38</v>
      </c>
      <c r="D44" s="9" t="s">
        <v>73</v>
      </c>
      <c r="E44" s="9" t="s">
        <v>343</v>
      </c>
      <c r="F44" s="9">
        <v>7</v>
      </c>
      <c r="G44" s="9">
        <v>1.5</v>
      </c>
      <c r="H44" s="9" t="s">
        <v>344</v>
      </c>
      <c r="I44" s="9" t="s">
        <v>345</v>
      </c>
      <c r="J44" s="9">
        <v>17</v>
      </c>
      <c r="K44" s="9">
        <v>0</v>
      </c>
      <c r="L44" s="48">
        <v>41690</v>
      </c>
      <c r="M44" s="48">
        <v>41690</v>
      </c>
      <c r="N44" s="48">
        <v>41690</v>
      </c>
      <c r="O44" s="50">
        <v>33366.8</v>
      </c>
      <c r="P44" s="20">
        <v>0.800355001199328</v>
      </c>
      <c r="Q44" s="20">
        <v>158.889523809524</v>
      </c>
      <c r="R44" s="43">
        <v>90.5185792349727</v>
      </c>
      <c r="S44" s="43">
        <v>33129.8</v>
      </c>
      <c r="T44" s="43">
        <v>33129.8</v>
      </c>
      <c r="U44" s="43">
        <v>237</v>
      </c>
      <c r="V44" s="52">
        <v>237</v>
      </c>
      <c r="W44" s="52">
        <v>33129.8</v>
      </c>
      <c r="X44" s="34">
        <v>2</v>
      </c>
      <c r="Y44" s="35">
        <v>237</v>
      </c>
      <c r="Z44" s="34"/>
      <c r="AA44" s="34"/>
      <c r="AB44" s="35"/>
      <c r="AC44" s="34"/>
      <c r="AD44" s="35"/>
      <c r="AE44" s="34"/>
      <c r="AF44" s="35"/>
      <c r="AG44" s="34"/>
      <c r="AH44" s="35"/>
      <c r="AI44" s="34"/>
      <c r="AJ44" s="35"/>
      <c r="AK44" s="34"/>
      <c r="AL44" s="35"/>
      <c r="AM44" s="34"/>
      <c r="AN44" s="35"/>
      <c r="AO44" s="34"/>
      <c r="AP44" s="35"/>
      <c r="AQ44" s="34"/>
      <c r="AR44" s="35"/>
      <c r="AS44" s="34"/>
      <c r="AT44" s="35"/>
    </row>
    <row r="45" ht="97" customHeight="true" spans="1:46">
      <c r="A45" s="9">
        <v>28</v>
      </c>
      <c r="B45" s="9" t="s">
        <v>37</v>
      </c>
      <c r="C45" s="9" t="s">
        <v>38</v>
      </c>
      <c r="D45" s="9" t="s">
        <v>73</v>
      </c>
      <c r="E45" s="9" t="s">
        <v>77</v>
      </c>
      <c r="F45" s="9">
        <v>29</v>
      </c>
      <c r="G45" s="9">
        <v>1</v>
      </c>
      <c r="H45" s="9" t="s">
        <v>75</v>
      </c>
      <c r="I45" s="9" t="s">
        <v>76</v>
      </c>
      <c r="J45" s="9">
        <v>70</v>
      </c>
      <c r="K45" s="9">
        <v>808673</v>
      </c>
      <c r="L45" s="48">
        <v>910852</v>
      </c>
      <c r="M45" s="48">
        <v>102179</v>
      </c>
      <c r="N45" s="48">
        <v>102179</v>
      </c>
      <c r="O45" s="50">
        <v>102179</v>
      </c>
      <c r="P45" s="20">
        <v>1</v>
      </c>
      <c r="Q45" s="20">
        <v>283.830666666667</v>
      </c>
      <c r="R45" s="43">
        <v>279.177595628415</v>
      </c>
      <c r="S45" s="43">
        <v>102179</v>
      </c>
      <c r="T45" s="43">
        <v>102179</v>
      </c>
      <c r="U45" s="43">
        <v>0</v>
      </c>
      <c r="V45" s="52">
        <v>0</v>
      </c>
      <c r="W45" s="52">
        <v>102179</v>
      </c>
      <c r="X45" s="34">
        <v>47</v>
      </c>
      <c r="Y45" s="35">
        <v>0</v>
      </c>
      <c r="Z45" s="34"/>
      <c r="AA45" s="34"/>
      <c r="AB45" s="35"/>
      <c r="AC45" s="34"/>
      <c r="AD45" s="35"/>
      <c r="AE45" s="34"/>
      <c r="AF45" s="35"/>
      <c r="AG45" s="34"/>
      <c r="AH45" s="35"/>
      <c r="AI45" s="34"/>
      <c r="AJ45" s="35"/>
      <c r="AK45" s="34"/>
      <c r="AL45" s="35"/>
      <c r="AM45" s="34"/>
      <c r="AN45" s="35"/>
      <c r="AO45" s="34"/>
      <c r="AP45" s="35"/>
      <c r="AQ45" s="34"/>
      <c r="AR45" s="35"/>
      <c r="AS45" s="34"/>
      <c r="AT45" s="35"/>
    </row>
    <row r="46" ht="97" customHeight="true" spans="1:46">
      <c r="A46" s="9">
        <v>29</v>
      </c>
      <c r="B46" s="9" t="s">
        <v>37</v>
      </c>
      <c r="C46" s="9" t="s">
        <v>38</v>
      </c>
      <c r="D46" s="9" t="s">
        <v>73</v>
      </c>
      <c r="E46" s="9" t="s">
        <v>80</v>
      </c>
      <c r="F46" s="9">
        <v>30</v>
      </c>
      <c r="G46" s="9">
        <v>1</v>
      </c>
      <c r="H46" s="9" t="s">
        <v>81</v>
      </c>
      <c r="I46" s="9" t="s">
        <v>82</v>
      </c>
      <c r="J46" s="9">
        <v>56</v>
      </c>
      <c r="K46" s="9">
        <v>525536</v>
      </c>
      <c r="L46" s="48">
        <v>626454</v>
      </c>
      <c r="M46" s="48">
        <v>100918</v>
      </c>
      <c r="N46" s="48">
        <v>100918</v>
      </c>
      <c r="O46" s="50">
        <v>100918</v>
      </c>
      <c r="P46" s="20">
        <v>1</v>
      </c>
      <c r="Q46" s="20">
        <v>280.327666666667</v>
      </c>
      <c r="R46" s="43">
        <v>274.065573770492</v>
      </c>
      <c r="S46" s="43">
        <v>100308</v>
      </c>
      <c r="T46" s="43">
        <v>100308</v>
      </c>
      <c r="U46" s="43">
        <v>610</v>
      </c>
      <c r="V46" s="52">
        <v>610</v>
      </c>
      <c r="W46" s="52">
        <v>100308</v>
      </c>
      <c r="X46" s="34">
        <v>2</v>
      </c>
      <c r="Y46" s="35">
        <v>610</v>
      </c>
      <c r="Z46" s="34"/>
      <c r="AA46" s="34"/>
      <c r="AB46" s="35"/>
      <c r="AC46" s="34"/>
      <c r="AD46" s="35"/>
      <c r="AE46" s="34"/>
      <c r="AF46" s="35"/>
      <c r="AG46" s="34"/>
      <c r="AH46" s="35"/>
      <c r="AI46" s="34"/>
      <c r="AJ46" s="35"/>
      <c r="AK46" s="34"/>
      <c r="AL46" s="35"/>
      <c r="AM46" s="34"/>
      <c r="AN46" s="35"/>
      <c r="AO46" s="34"/>
      <c r="AP46" s="35"/>
      <c r="AQ46" s="34"/>
      <c r="AR46" s="35"/>
      <c r="AS46" s="34"/>
      <c r="AT46" s="35"/>
    </row>
    <row r="47" ht="97" customHeight="true" spans="1:46">
      <c r="A47" s="9">
        <v>30</v>
      </c>
      <c r="B47" s="9" t="s">
        <v>37</v>
      </c>
      <c r="C47" s="9" t="s">
        <v>38</v>
      </c>
      <c r="D47" s="9" t="s">
        <v>73</v>
      </c>
      <c r="E47" s="9" t="s">
        <v>83</v>
      </c>
      <c r="F47" s="9">
        <v>30</v>
      </c>
      <c r="G47" s="9">
        <v>1</v>
      </c>
      <c r="H47" s="9" t="s">
        <v>81</v>
      </c>
      <c r="I47" s="9" t="s">
        <v>82</v>
      </c>
      <c r="J47" s="9">
        <v>56</v>
      </c>
      <c r="K47" s="9">
        <v>523688</v>
      </c>
      <c r="L47" s="48">
        <v>612598</v>
      </c>
      <c r="M47" s="48">
        <v>88910</v>
      </c>
      <c r="N47" s="48">
        <v>88910</v>
      </c>
      <c r="O47" s="50">
        <v>88910</v>
      </c>
      <c r="P47" s="20">
        <v>1</v>
      </c>
      <c r="Q47" s="20">
        <v>246.972333333333</v>
      </c>
      <c r="R47" s="43">
        <v>234.893442622951</v>
      </c>
      <c r="S47" s="43">
        <v>85971</v>
      </c>
      <c r="T47" s="43">
        <v>85971</v>
      </c>
      <c r="U47" s="43">
        <v>2939</v>
      </c>
      <c r="V47" s="52">
        <v>2939</v>
      </c>
      <c r="W47" s="52">
        <v>85971</v>
      </c>
      <c r="X47" s="34">
        <v>25</v>
      </c>
      <c r="Y47" s="35">
        <v>2939</v>
      </c>
      <c r="Z47" s="34"/>
      <c r="AA47" s="34"/>
      <c r="AB47" s="35"/>
      <c r="AC47" s="34"/>
      <c r="AD47" s="35"/>
      <c r="AE47" s="34"/>
      <c r="AF47" s="35"/>
      <c r="AG47" s="34"/>
      <c r="AH47" s="35"/>
      <c r="AI47" s="34"/>
      <c r="AJ47" s="35"/>
      <c r="AK47" s="34"/>
      <c r="AL47" s="35"/>
      <c r="AM47" s="34"/>
      <c r="AN47" s="35"/>
      <c r="AO47" s="34"/>
      <c r="AP47" s="35"/>
      <c r="AQ47" s="34"/>
      <c r="AR47" s="35"/>
      <c r="AS47" s="34"/>
      <c r="AT47" s="35"/>
    </row>
    <row r="48" ht="97" customHeight="true" spans="1:46">
      <c r="A48" s="9">
        <v>31</v>
      </c>
      <c r="B48" s="9" t="s">
        <v>37</v>
      </c>
      <c r="C48" s="9" t="s">
        <v>38</v>
      </c>
      <c r="D48" s="9" t="s">
        <v>73</v>
      </c>
      <c r="E48" s="9" t="s">
        <v>346</v>
      </c>
      <c r="F48" s="9">
        <v>30</v>
      </c>
      <c r="G48" s="9">
        <v>1</v>
      </c>
      <c r="H48" s="9" t="s">
        <v>81</v>
      </c>
      <c r="I48" s="9" t="s">
        <v>82</v>
      </c>
      <c r="J48" s="9">
        <v>56</v>
      </c>
      <c r="K48" s="9">
        <v>549543</v>
      </c>
      <c r="L48" s="48">
        <v>644904</v>
      </c>
      <c r="M48" s="48">
        <v>95361</v>
      </c>
      <c r="N48" s="48">
        <v>95361</v>
      </c>
      <c r="O48" s="50">
        <v>95361</v>
      </c>
      <c r="P48" s="20">
        <v>1</v>
      </c>
      <c r="Q48" s="20">
        <v>264.891666666667</v>
      </c>
      <c r="R48" s="43">
        <v>259.655737704918</v>
      </c>
      <c r="S48" s="43">
        <v>95034</v>
      </c>
      <c r="T48" s="43">
        <v>95034</v>
      </c>
      <c r="U48" s="43">
        <v>327</v>
      </c>
      <c r="V48" s="52">
        <v>327</v>
      </c>
      <c r="W48" s="52">
        <v>95034</v>
      </c>
      <c r="X48" s="34">
        <v>1</v>
      </c>
      <c r="Y48" s="35">
        <v>327</v>
      </c>
      <c r="Z48" s="34"/>
      <c r="AA48" s="34"/>
      <c r="AB48" s="35"/>
      <c r="AC48" s="34"/>
      <c r="AD48" s="35"/>
      <c r="AE48" s="34"/>
      <c r="AF48" s="35"/>
      <c r="AG48" s="34"/>
      <c r="AH48" s="35"/>
      <c r="AI48" s="34"/>
      <c r="AJ48" s="35"/>
      <c r="AK48" s="34"/>
      <c r="AL48" s="35"/>
      <c r="AM48" s="34"/>
      <c r="AN48" s="35"/>
      <c r="AO48" s="34"/>
      <c r="AP48" s="35"/>
      <c r="AQ48" s="34"/>
      <c r="AR48" s="35"/>
      <c r="AS48" s="34"/>
      <c r="AT48" s="35"/>
    </row>
    <row r="49" ht="97" customHeight="true" spans="1:46">
      <c r="A49" s="9">
        <v>32</v>
      </c>
      <c r="B49" s="9" t="s">
        <v>37</v>
      </c>
      <c r="C49" s="9" t="s">
        <v>38</v>
      </c>
      <c r="D49" s="9" t="s">
        <v>73</v>
      </c>
      <c r="E49" s="9" t="s">
        <v>85</v>
      </c>
      <c r="F49" s="9">
        <v>30</v>
      </c>
      <c r="G49" s="9">
        <v>1</v>
      </c>
      <c r="H49" s="9" t="s">
        <v>75</v>
      </c>
      <c r="I49" s="9" t="s">
        <v>76</v>
      </c>
      <c r="J49" s="9">
        <v>70</v>
      </c>
      <c r="K49" s="9">
        <v>498118</v>
      </c>
      <c r="L49" s="48">
        <v>586384</v>
      </c>
      <c r="M49" s="48">
        <v>88266</v>
      </c>
      <c r="N49" s="48">
        <v>88266</v>
      </c>
      <c r="O49" s="50">
        <v>88266</v>
      </c>
      <c r="P49" s="20">
        <v>1</v>
      </c>
      <c r="Q49" s="20">
        <v>245.183333333333</v>
      </c>
      <c r="R49" s="43">
        <v>231.508196721311</v>
      </c>
      <c r="S49" s="43">
        <v>84732</v>
      </c>
      <c r="T49" s="43">
        <v>84732</v>
      </c>
      <c r="U49" s="43">
        <v>3534</v>
      </c>
      <c r="V49" s="52">
        <v>3534</v>
      </c>
      <c r="W49" s="52">
        <v>84732</v>
      </c>
      <c r="X49" s="34">
        <v>17</v>
      </c>
      <c r="Y49" s="35">
        <v>3534</v>
      </c>
      <c r="Z49" s="34"/>
      <c r="AA49" s="34"/>
      <c r="AB49" s="35"/>
      <c r="AC49" s="34"/>
      <c r="AD49" s="35"/>
      <c r="AE49" s="34"/>
      <c r="AF49" s="35"/>
      <c r="AG49" s="34"/>
      <c r="AH49" s="35"/>
      <c r="AI49" s="81" t="s">
        <v>347</v>
      </c>
      <c r="AJ49" s="35">
        <v>0</v>
      </c>
      <c r="AK49" s="34"/>
      <c r="AL49" s="35"/>
      <c r="AM49" s="34"/>
      <c r="AN49" s="35"/>
      <c r="AO49" s="34"/>
      <c r="AP49" s="35"/>
      <c r="AQ49" s="34"/>
      <c r="AR49" s="35"/>
      <c r="AS49" s="34"/>
      <c r="AT49" s="35"/>
    </row>
    <row r="50" ht="97" customHeight="true" spans="1:46">
      <c r="A50" s="9">
        <v>33</v>
      </c>
      <c r="B50" s="9" t="s">
        <v>37</v>
      </c>
      <c r="C50" s="9" t="s">
        <v>38</v>
      </c>
      <c r="D50" s="9" t="s">
        <v>73</v>
      </c>
      <c r="E50" s="9" t="s">
        <v>86</v>
      </c>
      <c r="F50" s="9">
        <v>30</v>
      </c>
      <c r="G50" s="9">
        <v>1</v>
      </c>
      <c r="H50" s="9" t="s">
        <v>75</v>
      </c>
      <c r="I50" s="9" t="s">
        <v>76</v>
      </c>
      <c r="J50" s="9">
        <v>70</v>
      </c>
      <c r="K50" s="9">
        <v>498965</v>
      </c>
      <c r="L50" s="48">
        <v>595775</v>
      </c>
      <c r="M50" s="48">
        <v>96810</v>
      </c>
      <c r="N50" s="48">
        <v>96810</v>
      </c>
      <c r="O50" s="50">
        <v>96810</v>
      </c>
      <c r="P50" s="20">
        <v>1</v>
      </c>
      <c r="Q50" s="20">
        <v>268.916666666667</v>
      </c>
      <c r="R50" s="43">
        <v>263.554644808743</v>
      </c>
      <c r="S50" s="43">
        <v>96461</v>
      </c>
      <c r="T50" s="43">
        <v>96461</v>
      </c>
      <c r="U50" s="43">
        <v>349</v>
      </c>
      <c r="V50" s="52">
        <v>349</v>
      </c>
      <c r="W50" s="52">
        <v>96461</v>
      </c>
      <c r="X50" s="34">
        <v>1</v>
      </c>
      <c r="Y50" s="35">
        <v>0</v>
      </c>
      <c r="Z50" s="34"/>
      <c r="AA50" s="34"/>
      <c r="AB50" s="35"/>
      <c r="AC50" s="34"/>
      <c r="AD50" s="35"/>
      <c r="AE50" s="34"/>
      <c r="AF50" s="35"/>
      <c r="AG50" s="34"/>
      <c r="AH50" s="35"/>
      <c r="AI50" s="81" t="s">
        <v>348</v>
      </c>
      <c r="AJ50" s="35">
        <v>349</v>
      </c>
      <c r="AK50" s="34"/>
      <c r="AL50" s="35"/>
      <c r="AM50" s="34"/>
      <c r="AN50" s="35"/>
      <c r="AO50" s="34"/>
      <c r="AP50" s="35"/>
      <c r="AQ50" s="34"/>
      <c r="AR50" s="35"/>
      <c r="AS50" s="34"/>
      <c r="AT50" s="35"/>
    </row>
    <row r="51" ht="97" customHeight="true" spans="1:46">
      <c r="A51" s="9">
        <v>34</v>
      </c>
      <c r="B51" s="9" t="s">
        <v>37</v>
      </c>
      <c r="C51" s="9" t="s">
        <v>38</v>
      </c>
      <c r="D51" s="9" t="s">
        <v>73</v>
      </c>
      <c r="E51" s="9" t="s">
        <v>87</v>
      </c>
      <c r="F51" s="9">
        <v>30</v>
      </c>
      <c r="G51" s="9">
        <v>1</v>
      </c>
      <c r="H51" s="9" t="s">
        <v>88</v>
      </c>
      <c r="I51" s="9" t="s">
        <v>89</v>
      </c>
      <c r="J51" s="9">
        <v>66</v>
      </c>
      <c r="K51" s="9">
        <v>487305</v>
      </c>
      <c r="L51" s="48">
        <v>579341</v>
      </c>
      <c r="M51" s="48">
        <v>92036</v>
      </c>
      <c r="N51" s="48">
        <v>92036</v>
      </c>
      <c r="O51" s="50">
        <v>92036</v>
      </c>
      <c r="P51" s="20">
        <v>1</v>
      </c>
      <c r="Q51" s="20">
        <v>255.655666666667</v>
      </c>
      <c r="R51" s="43">
        <v>250.765027322404</v>
      </c>
      <c r="S51" s="43">
        <v>91780</v>
      </c>
      <c r="T51" s="43">
        <v>91780</v>
      </c>
      <c r="U51" s="43">
        <v>256</v>
      </c>
      <c r="V51" s="52">
        <v>256</v>
      </c>
      <c r="W51" s="52">
        <v>91780</v>
      </c>
      <c r="X51" s="34">
        <v>1</v>
      </c>
      <c r="Y51" s="35">
        <v>256</v>
      </c>
      <c r="Z51" s="34"/>
      <c r="AA51" s="34"/>
      <c r="AB51" s="35"/>
      <c r="AC51" s="34"/>
      <c r="AD51" s="35"/>
      <c r="AE51" s="34"/>
      <c r="AF51" s="35"/>
      <c r="AG51" s="34"/>
      <c r="AH51" s="35"/>
      <c r="AI51" s="34"/>
      <c r="AJ51" s="35"/>
      <c r="AK51" s="34"/>
      <c r="AL51" s="35"/>
      <c r="AM51" s="34"/>
      <c r="AN51" s="35"/>
      <c r="AO51" s="34"/>
      <c r="AP51" s="35"/>
      <c r="AQ51" s="34"/>
      <c r="AR51" s="35"/>
      <c r="AS51" s="34"/>
      <c r="AT51" s="35"/>
    </row>
    <row r="52" ht="97" customHeight="true" spans="1:46">
      <c r="A52" s="9">
        <v>35</v>
      </c>
      <c r="B52" s="9" t="s">
        <v>37</v>
      </c>
      <c r="C52" s="9" t="s">
        <v>38</v>
      </c>
      <c r="D52" s="9" t="s">
        <v>73</v>
      </c>
      <c r="E52" s="9" t="s">
        <v>90</v>
      </c>
      <c r="F52" s="9">
        <v>30</v>
      </c>
      <c r="G52" s="9">
        <v>1</v>
      </c>
      <c r="H52" s="9" t="s">
        <v>88</v>
      </c>
      <c r="I52" s="9" t="s">
        <v>89</v>
      </c>
      <c r="J52" s="9">
        <v>66</v>
      </c>
      <c r="K52" s="9">
        <v>486006</v>
      </c>
      <c r="L52" s="48">
        <v>578255</v>
      </c>
      <c r="M52" s="48">
        <v>92249</v>
      </c>
      <c r="N52" s="48">
        <v>92249</v>
      </c>
      <c r="O52" s="50">
        <v>92249</v>
      </c>
      <c r="P52" s="20">
        <v>1</v>
      </c>
      <c r="Q52" s="20">
        <v>256.247333333333</v>
      </c>
      <c r="R52" s="43">
        <v>251.344262295082</v>
      </c>
      <c r="S52" s="43">
        <v>91992</v>
      </c>
      <c r="T52" s="43">
        <v>91992</v>
      </c>
      <c r="U52" s="43">
        <v>257</v>
      </c>
      <c r="V52" s="52">
        <v>257</v>
      </c>
      <c r="W52" s="52">
        <v>91992</v>
      </c>
      <c r="X52" s="34">
        <v>1</v>
      </c>
      <c r="Y52" s="35">
        <v>0</v>
      </c>
      <c r="Z52" s="34"/>
      <c r="AA52" s="34"/>
      <c r="AB52" s="35"/>
      <c r="AC52" s="34"/>
      <c r="AD52" s="35"/>
      <c r="AE52" s="34"/>
      <c r="AF52" s="35"/>
      <c r="AG52" s="34"/>
      <c r="AH52" s="35"/>
      <c r="AI52" s="81" t="s">
        <v>349</v>
      </c>
      <c r="AJ52" s="35">
        <v>257</v>
      </c>
      <c r="AK52" s="34"/>
      <c r="AL52" s="35"/>
      <c r="AM52" s="34"/>
      <c r="AN52" s="35"/>
      <c r="AO52" s="34"/>
      <c r="AP52" s="35"/>
      <c r="AQ52" s="34"/>
      <c r="AR52" s="35"/>
      <c r="AS52" s="34"/>
      <c r="AT52" s="35"/>
    </row>
    <row r="53" ht="97" customHeight="true" spans="1:46">
      <c r="A53" s="9">
        <v>36</v>
      </c>
      <c r="B53" s="9" t="s">
        <v>37</v>
      </c>
      <c r="C53" s="9" t="s">
        <v>38</v>
      </c>
      <c r="D53" s="9" t="s">
        <v>73</v>
      </c>
      <c r="E53" s="9" t="s">
        <v>91</v>
      </c>
      <c r="F53" s="9">
        <v>32</v>
      </c>
      <c r="G53" s="9">
        <v>1</v>
      </c>
      <c r="H53" s="9" t="s">
        <v>81</v>
      </c>
      <c r="I53" s="9" t="s">
        <v>82</v>
      </c>
      <c r="J53" s="9">
        <v>56</v>
      </c>
      <c r="K53" s="9">
        <v>469611</v>
      </c>
      <c r="L53" s="48">
        <v>565046</v>
      </c>
      <c r="M53" s="48">
        <v>95435</v>
      </c>
      <c r="N53" s="48">
        <v>95435</v>
      </c>
      <c r="O53" s="50">
        <v>95435</v>
      </c>
      <c r="P53" s="20">
        <v>1</v>
      </c>
      <c r="Q53" s="20">
        <v>265.097333333333</v>
      </c>
      <c r="R53" s="43">
        <v>258.964480874317</v>
      </c>
      <c r="S53" s="43">
        <v>94781</v>
      </c>
      <c r="T53" s="43">
        <v>94781</v>
      </c>
      <c r="U53" s="43">
        <v>654</v>
      </c>
      <c r="V53" s="52">
        <v>654</v>
      </c>
      <c r="W53" s="52">
        <v>94781</v>
      </c>
      <c r="X53" s="34">
        <v>6</v>
      </c>
      <c r="Y53" s="35">
        <v>335</v>
      </c>
      <c r="Z53" s="34"/>
      <c r="AA53" s="34"/>
      <c r="AB53" s="35"/>
      <c r="AC53" s="34"/>
      <c r="AD53" s="35"/>
      <c r="AE53" s="34"/>
      <c r="AF53" s="35"/>
      <c r="AG53" s="34"/>
      <c r="AH53" s="35"/>
      <c r="AI53" s="81" t="s">
        <v>350</v>
      </c>
      <c r="AJ53" s="35">
        <v>319</v>
      </c>
      <c r="AK53" s="34"/>
      <c r="AL53" s="35"/>
      <c r="AM53" s="34"/>
      <c r="AN53" s="35"/>
      <c r="AO53" s="34"/>
      <c r="AP53" s="35"/>
      <c r="AQ53" s="34"/>
      <c r="AR53" s="35"/>
      <c r="AS53" s="34"/>
      <c r="AT53" s="35"/>
    </row>
    <row r="54" ht="97" customHeight="true" spans="1:46">
      <c r="A54" s="9">
        <v>37</v>
      </c>
      <c r="B54" s="9" t="s">
        <v>37</v>
      </c>
      <c r="C54" s="9" t="s">
        <v>38</v>
      </c>
      <c r="D54" s="9" t="s">
        <v>73</v>
      </c>
      <c r="E54" s="9" t="s">
        <v>93</v>
      </c>
      <c r="F54" s="9">
        <v>32</v>
      </c>
      <c r="G54" s="9">
        <v>1</v>
      </c>
      <c r="H54" s="9" t="s">
        <v>75</v>
      </c>
      <c r="I54" s="9" t="s">
        <v>76</v>
      </c>
      <c r="J54" s="9">
        <v>70</v>
      </c>
      <c r="K54" s="9">
        <v>479101</v>
      </c>
      <c r="L54" s="48">
        <v>574671</v>
      </c>
      <c r="M54" s="48">
        <v>95570</v>
      </c>
      <c r="N54" s="48">
        <v>95570</v>
      </c>
      <c r="O54" s="50">
        <v>95570</v>
      </c>
      <c r="P54" s="20">
        <v>1</v>
      </c>
      <c r="Q54" s="20">
        <v>265.472333333333</v>
      </c>
      <c r="R54" s="43">
        <v>259.453551912568</v>
      </c>
      <c r="S54" s="43">
        <v>94960</v>
      </c>
      <c r="T54" s="43">
        <v>94960</v>
      </c>
      <c r="U54" s="43">
        <v>610</v>
      </c>
      <c r="V54" s="52">
        <v>610</v>
      </c>
      <c r="W54" s="52">
        <v>94960</v>
      </c>
      <c r="X54" s="34">
        <v>8</v>
      </c>
      <c r="Y54" s="35">
        <v>610</v>
      </c>
      <c r="Z54" s="34"/>
      <c r="AA54" s="34"/>
      <c r="AB54" s="35"/>
      <c r="AC54" s="34"/>
      <c r="AD54" s="35"/>
      <c r="AE54" s="34"/>
      <c r="AF54" s="35"/>
      <c r="AG54" s="34"/>
      <c r="AH54" s="35"/>
      <c r="AI54" s="34"/>
      <c r="AJ54" s="35"/>
      <c r="AK54" s="34"/>
      <c r="AL54" s="35"/>
      <c r="AM54" s="34"/>
      <c r="AN54" s="35"/>
      <c r="AO54" s="34"/>
      <c r="AP54" s="35"/>
      <c r="AQ54" s="34"/>
      <c r="AR54" s="35"/>
      <c r="AS54" s="34"/>
      <c r="AT54" s="35"/>
    </row>
    <row r="55" ht="97" customHeight="true" spans="1:46">
      <c r="A55" s="9">
        <v>38</v>
      </c>
      <c r="B55" s="9" t="s">
        <v>37</v>
      </c>
      <c r="C55" s="9" t="s">
        <v>38</v>
      </c>
      <c r="D55" s="9" t="s">
        <v>73</v>
      </c>
      <c r="E55" s="9" t="s">
        <v>94</v>
      </c>
      <c r="F55" s="9">
        <v>30</v>
      </c>
      <c r="G55" s="9">
        <v>1</v>
      </c>
      <c r="H55" s="9" t="s">
        <v>88</v>
      </c>
      <c r="I55" s="9" t="s">
        <v>89</v>
      </c>
      <c r="J55" s="9">
        <v>66</v>
      </c>
      <c r="K55" s="9">
        <v>447884</v>
      </c>
      <c r="L55" s="48">
        <v>532027</v>
      </c>
      <c r="M55" s="48">
        <v>84143</v>
      </c>
      <c r="N55" s="48">
        <v>84143</v>
      </c>
      <c r="O55" s="50">
        <v>84143</v>
      </c>
      <c r="P55" s="20">
        <v>1</v>
      </c>
      <c r="Q55" s="20">
        <v>233.730666666667</v>
      </c>
      <c r="R55" s="43">
        <v>224.204918032787</v>
      </c>
      <c r="S55" s="43">
        <v>82059</v>
      </c>
      <c r="T55" s="43">
        <v>82059</v>
      </c>
      <c r="U55" s="43">
        <v>2084</v>
      </c>
      <c r="V55" s="52">
        <v>2084</v>
      </c>
      <c r="W55" s="52">
        <v>82059</v>
      </c>
      <c r="X55" s="34">
        <v>7</v>
      </c>
      <c r="Y55" s="35">
        <v>2084</v>
      </c>
      <c r="Z55" s="34"/>
      <c r="AA55" s="34"/>
      <c r="AB55" s="35"/>
      <c r="AC55" s="34"/>
      <c r="AD55" s="35"/>
      <c r="AE55" s="34"/>
      <c r="AF55" s="35"/>
      <c r="AG55" s="34"/>
      <c r="AH55" s="35"/>
      <c r="AI55" s="34"/>
      <c r="AJ55" s="35"/>
      <c r="AK55" s="34"/>
      <c r="AL55" s="35"/>
      <c r="AM55" s="34"/>
      <c r="AN55" s="35"/>
      <c r="AO55" s="34"/>
      <c r="AP55" s="35"/>
      <c r="AQ55" s="34"/>
      <c r="AR55" s="35"/>
      <c r="AS55" s="34"/>
      <c r="AT55" s="35"/>
    </row>
    <row r="56" ht="97" customHeight="true" spans="1:46">
      <c r="A56" s="9">
        <v>39</v>
      </c>
      <c r="B56" s="9" t="s">
        <v>37</v>
      </c>
      <c r="C56" s="9" t="s">
        <v>38</v>
      </c>
      <c r="D56" s="9" t="s">
        <v>73</v>
      </c>
      <c r="E56" s="9" t="s">
        <v>95</v>
      </c>
      <c r="F56" s="9">
        <v>30</v>
      </c>
      <c r="G56" s="9">
        <v>1</v>
      </c>
      <c r="H56" s="9" t="s">
        <v>88</v>
      </c>
      <c r="I56" s="9" t="s">
        <v>89</v>
      </c>
      <c r="J56" s="9">
        <v>66</v>
      </c>
      <c r="K56" s="9">
        <v>447342</v>
      </c>
      <c r="L56" s="48">
        <v>539379</v>
      </c>
      <c r="M56" s="48">
        <v>92037</v>
      </c>
      <c r="N56" s="48">
        <v>92037</v>
      </c>
      <c r="O56" s="50">
        <v>92037</v>
      </c>
      <c r="P56" s="20">
        <v>1</v>
      </c>
      <c r="Q56" s="20">
        <v>255.658333333333</v>
      </c>
      <c r="R56" s="43">
        <v>242.852459016393</v>
      </c>
      <c r="S56" s="43">
        <v>88884</v>
      </c>
      <c r="T56" s="43">
        <v>88884</v>
      </c>
      <c r="U56" s="43">
        <v>3153</v>
      </c>
      <c r="V56" s="52">
        <v>3417</v>
      </c>
      <c r="W56" s="52">
        <v>88620</v>
      </c>
      <c r="X56" s="34">
        <v>15</v>
      </c>
      <c r="Y56" s="35">
        <v>1405</v>
      </c>
      <c r="Z56" s="34">
        <v>6</v>
      </c>
      <c r="AA56" s="34">
        <v>1755</v>
      </c>
      <c r="AB56" s="35">
        <v>1755</v>
      </c>
      <c r="AC56" s="34"/>
      <c r="AD56" s="35"/>
      <c r="AE56" s="34"/>
      <c r="AF56" s="35"/>
      <c r="AG56" s="34"/>
      <c r="AH56" s="35"/>
      <c r="AI56" s="81" t="s">
        <v>351</v>
      </c>
      <c r="AJ56" s="35">
        <v>257</v>
      </c>
      <c r="AK56" s="34"/>
      <c r="AL56" s="35"/>
      <c r="AM56" s="34"/>
      <c r="AN56" s="35"/>
      <c r="AO56" s="34"/>
      <c r="AP56" s="35"/>
      <c r="AQ56" s="34"/>
      <c r="AR56" s="35"/>
      <c r="AS56" s="34"/>
      <c r="AT56" s="35"/>
    </row>
    <row r="57" ht="97" customHeight="true" spans="1:46">
      <c r="A57" s="9">
        <v>40</v>
      </c>
      <c r="B57" s="9" t="s">
        <v>37</v>
      </c>
      <c r="C57" s="9" t="s">
        <v>38</v>
      </c>
      <c r="D57" s="9" t="s">
        <v>73</v>
      </c>
      <c r="E57" s="9" t="s">
        <v>96</v>
      </c>
      <c r="F57" s="9">
        <v>30</v>
      </c>
      <c r="G57" s="9">
        <v>1</v>
      </c>
      <c r="H57" s="9" t="s">
        <v>88</v>
      </c>
      <c r="I57" s="9" t="s">
        <v>89</v>
      </c>
      <c r="J57" s="9">
        <v>66</v>
      </c>
      <c r="K57" s="9">
        <v>447474</v>
      </c>
      <c r="L57" s="48">
        <v>539524</v>
      </c>
      <c r="M57" s="48">
        <v>92050</v>
      </c>
      <c r="N57" s="48">
        <v>92050</v>
      </c>
      <c r="O57" s="50">
        <v>92050</v>
      </c>
      <c r="P57" s="20">
        <v>1</v>
      </c>
      <c r="Q57" s="20">
        <v>255.694333333333</v>
      </c>
      <c r="R57" s="43">
        <v>251.502732240437</v>
      </c>
      <c r="S57" s="43">
        <v>92050</v>
      </c>
      <c r="T57" s="43">
        <v>92050</v>
      </c>
      <c r="U57" s="43">
        <v>0</v>
      </c>
      <c r="V57" s="52">
        <v>0</v>
      </c>
      <c r="W57" s="52">
        <v>92050</v>
      </c>
      <c r="X57" s="34">
        <v>1</v>
      </c>
      <c r="Y57" s="35">
        <v>0</v>
      </c>
      <c r="Z57" s="34"/>
      <c r="AA57" s="34"/>
      <c r="AB57" s="35"/>
      <c r="AC57" s="34"/>
      <c r="AD57" s="35"/>
      <c r="AE57" s="34"/>
      <c r="AF57" s="35"/>
      <c r="AG57" s="34"/>
      <c r="AH57" s="35"/>
      <c r="AI57" s="81" t="s">
        <v>352</v>
      </c>
      <c r="AJ57" s="35">
        <v>0</v>
      </c>
      <c r="AK57" s="34"/>
      <c r="AL57" s="35"/>
      <c r="AM57" s="34"/>
      <c r="AN57" s="35"/>
      <c r="AO57" s="34"/>
      <c r="AP57" s="35"/>
      <c r="AQ57" s="34"/>
      <c r="AR57" s="35"/>
      <c r="AS57" s="34"/>
      <c r="AT57" s="35"/>
    </row>
    <row r="58" ht="97" customHeight="true" spans="1:46">
      <c r="A58" s="9">
        <v>41</v>
      </c>
      <c r="B58" s="9" t="s">
        <v>37</v>
      </c>
      <c r="C58" s="9" t="s">
        <v>38</v>
      </c>
      <c r="D58" s="9" t="s">
        <v>73</v>
      </c>
      <c r="E58" s="9" t="s">
        <v>97</v>
      </c>
      <c r="F58" s="9">
        <v>33</v>
      </c>
      <c r="G58" s="9">
        <v>1</v>
      </c>
      <c r="H58" s="9" t="s">
        <v>81</v>
      </c>
      <c r="I58" s="9" t="s">
        <v>82</v>
      </c>
      <c r="J58" s="9">
        <v>56</v>
      </c>
      <c r="K58" s="9">
        <v>456946</v>
      </c>
      <c r="L58" s="48">
        <v>515882</v>
      </c>
      <c r="M58" s="48">
        <v>58936</v>
      </c>
      <c r="N58" s="48">
        <v>58936</v>
      </c>
      <c r="O58" s="50">
        <v>58936</v>
      </c>
      <c r="P58" s="20">
        <v>1</v>
      </c>
      <c r="Q58" s="20">
        <v>245.566666666667</v>
      </c>
      <c r="R58" s="43">
        <v>159.524590163934</v>
      </c>
      <c r="S58" s="43">
        <v>58386</v>
      </c>
      <c r="T58" s="43">
        <v>58386</v>
      </c>
      <c r="U58" s="43">
        <v>550</v>
      </c>
      <c r="V58" s="52">
        <v>550</v>
      </c>
      <c r="W58" s="52">
        <v>58386</v>
      </c>
      <c r="X58" s="34">
        <v>2</v>
      </c>
      <c r="Y58" s="35">
        <v>550</v>
      </c>
      <c r="Z58" s="34"/>
      <c r="AA58" s="34"/>
      <c r="AB58" s="35"/>
      <c r="AC58" s="34"/>
      <c r="AD58" s="35"/>
      <c r="AE58" s="34"/>
      <c r="AF58" s="35"/>
      <c r="AG58" s="34"/>
      <c r="AH58" s="35"/>
      <c r="AI58" s="34"/>
      <c r="AJ58" s="35"/>
      <c r="AK58" s="34"/>
      <c r="AL58" s="35"/>
      <c r="AM58" s="34"/>
      <c r="AN58" s="35"/>
      <c r="AO58" s="34"/>
      <c r="AP58" s="35"/>
      <c r="AQ58" s="34"/>
      <c r="AR58" s="35"/>
      <c r="AS58" s="34"/>
      <c r="AT58" s="35"/>
    </row>
    <row r="59" ht="97" customHeight="true" spans="1:46">
      <c r="A59" s="9">
        <v>42</v>
      </c>
      <c r="B59" s="9" t="s">
        <v>37</v>
      </c>
      <c r="C59" s="9" t="s">
        <v>38</v>
      </c>
      <c r="D59" s="9" t="s">
        <v>73</v>
      </c>
      <c r="E59" s="9" t="s">
        <v>99</v>
      </c>
      <c r="F59" s="9">
        <v>33</v>
      </c>
      <c r="G59" s="9">
        <v>1</v>
      </c>
      <c r="H59" s="9" t="s">
        <v>81</v>
      </c>
      <c r="I59" s="9" t="s">
        <v>82</v>
      </c>
      <c r="J59" s="9">
        <v>56</v>
      </c>
      <c r="K59" s="9">
        <v>454186</v>
      </c>
      <c r="L59" s="48">
        <v>511975</v>
      </c>
      <c r="M59" s="48">
        <v>57789</v>
      </c>
      <c r="N59" s="48">
        <v>57789</v>
      </c>
      <c r="O59" s="50">
        <v>57789</v>
      </c>
      <c r="P59" s="20">
        <v>1</v>
      </c>
      <c r="Q59" s="20">
        <v>240.787666666667</v>
      </c>
      <c r="R59" s="43">
        <v>157.136612021858</v>
      </c>
      <c r="S59" s="43">
        <v>57512</v>
      </c>
      <c r="T59" s="43">
        <v>57512</v>
      </c>
      <c r="U59" s="43">
        <v>277</v>
      </c>
      <c r="V59" s="52">
        <v>277</v>
      </c>
      <c r="W59" s="52">
        <v>57512</v>
      </c>
      <c r="X59" s="34">
        <v>2</v>
      </c>
      <c r="Y59" s="35">
        <v>0</v>
      </c>
      <c r="Z59" s="34"/>
      <c r="AA59" s="34"/>
      <c r="AB59" s="35"/>
      <c r="AC59" s="34"/>
      <c r="AD59" s="35"/>
      <c r="AE59" s="34"/>
      <c r="AF59" s="35"/>
      <c r="AG59" s="34"/>
      <c r="AH59" s="35"/>
      <c r="AI59" s="81" t="s">
        <v>353</v>
      </c>
      <c r="AJ59" s="35">
        <v>277</v>
      </c>
      <c r="AK59" s="34"/>
      <c r="AL59" s="35"/>
      <c r="AM59" s="34"/>
      <c r="AN59" s="35"/>
      <c r="AO59" s="34"/>
      <c r="AP59" s="35"/>
      <c r="AQ59" s="34"/>
      <c r="AR59" s="35"/>
      <c r="AS59" s="34"/>
      <c r="AT59" s="35"/>
    </row>
    <row r="60" ht="97" customHeight="true" spans="1:46">
      <c r="A60" s="9">
        <v>43</v>
      </c>
      <c r="B60" s="9" t="s">
        <v>37</v>
      </c>
      <c r="C60" s="9" t="s">
        <v>38</v>
      </c>
      <c r="D60" s="9" t="s">
        <v>73</v>
      </c>
      <c r="E60" s="9" t="s">
        <v>101</v>
      </c>
      <c r="F60" s="9">
        <v>33</v>
      </c>
      <c r="G60" s="9">
        <v>1</v>
      </c>
      <c r="H60" s="9" t="s">
        <v>81</v>
      </c>
      <c r="I60" s="9" t="s">
        <v>82</v>
      </c>
      <c r="J60" s="9">
        <v>56</v>
      </c>
      <c r="K60" s="9">
        <v>456506</v>
      </c>
      <c r="L60" s="48">
        <v>514078</v>
      </c>
      <c r="M60" s="48">
        <v>57572</v>
      </c>
      <c r="N60" s="48">
        <v>57572</v>
      </c>
      <c r="O60" s="50">
        <v>57572</v>
      </c>
      <c r="P60" s="20">
        <v>1</v>
      </c>
      <c r="Q60" s="20">
        <v>239.883333333333</v>
      </c>
      <c r="R60" s="43">
        <v>156.409836065574</v>
      </c>
      <c r="S60" s="43">
        <v>57246</v>
      </c>
      <c r="T60" s="43">
        <v>57246</v>
      </c>
      <c r="U60" s="43">
        <v>326</v>
      </c>
      <c r="V60" s="52">
        <v>326</v>
      </c>
      <c r="W60" s="52">
        <v>57246</v>
      </c>
      <c r="X60" s="34">
        <v>20</v>
      </c>
      <c r="Y60" s="35">
        <v>0</v>
      </c>
      <c r="Z60" s="34"/>
      <c r="AA60" s="34"/>
      <c r="AB60" s="35"/>
      <c r="AC60" s="34"/>
      <c r="AD60" s="35"/>
      <c r="AE60" s="34"/>
      <c r="AF60" s="35"/>
      <c r="AG60" s="34"/>
      <c r="AH60" s="35"/>
      <c r="AI60" s="81" t="s">
        <v>354</v>
      </c>
      <c r="AJ60" s="35">
        <v>326</v>
      </c>
      <c r="AK60" s="34"/>
      <c r="AL60" s="35"/>
      <c r="AM60" s="34"/>
      <c r="AN60" s="35"/>
      <c r="AO60" s="34"/>
      <c r="AP60" s="35"/>
      <c r="AQ60" s="34"/>
      <c r="AR60" s="35"/>
      <c r="AS60" s="34"/>
      <c r="AT60" s="35"/>
    </row>
    <row r="61" ht="97" customHeight="true" spans="1:46">
      <c r="A61" s="9">
        <v>44</v>
      </c>
      <c r="B61" s="9" t="s">
        <v>37</v>
      </c>
      <c r="C61" s="9" t="s">
        <v>38</v>
      </c>
      <c r="D61" s="9" t="s">
        <v>73</v>
      </c>
      <c r="E61" s="9" t="s">
        <v>103</v>
      </c>
      <c r="F61" s="9">
        <v>33</v>
      </c>
      <c r="G61" s="9">
        <v>1</v>
      </c>
      <c r="H61" s="9" t="s">
        <v>81</v>
      </c>
      <c r="I61" s="9" t="s">
        <v>82</v>
      </c>
      <c r="J61" s="9">
        <v>56</v>
      </c>
      <c r="K61" s="9">
        <v>453058</v>
      </c>
      <c r="L61" s="48">
        <v>513843</v>
      </c>
      <c r="M61" s="48">
        <v>60785</v>
      </c>
      <c r="N61" s="48">
        <v>60785</v>
      </c>
      <c r="O61" s="50">
        <v>60785</v>
      </c>
      <c r="P61" s="20">
        <v>1</v>
      </c>
      <c r="Q61" s="20">
        <v>253.271</v>
      </c>
      <c r="R61" s="43">
        <v>163.355191256831</v>
      </c>
      <c r="S61" s="43">
        <v>59788</v>
      </c>
      <c r="T61" s="43">
        <v>59788</v>
      </c>
      <c r="U61" s="43">
        <v>997</v>
      </c>
      <c r="V61" s="52">
        <v>997</v>
      </c>
      <c r="W61" s="52">
        <v>59788</v>
      </c>
      <c r="X61" s="34">
        <v>5</v>
      </c>
      <c r="Y61" s="35">
        <v>662</v>
      </c>
      <c r="Z61" s="34"/>
      <c r="AA61" s="34"/>
      <c r="AB61" s="35"/>
      <c r="AC61" s="34"/>
      <c r="AD61" s="35"/>
      <c r="AE61" s="34"/>
      <c r="AF61" s="35"/>
      <c r="AG61" s="34"/>
      <c r="AH61" s="35"/>
      <c r="AI61" s="81" t="s">
        <v>355</v>
      </c>
      <c r="AJ61" s="35">
        <v>335</v>
      </c>
      <c r="AK61" s="34"/>
      <c r="AL61" s="35"/>
      <c r="AM61" s="34"/>
      <c r="AN61" s="35"/>
      <c r="AO61" s="34"/>
      <c r="AP61" s="35"/>
      <c r="AQ61" s="34"/>
      <c r="AR61" s="35"/>
      <c r="AS61" s="34"/>
      <c r="AT61" s="35"/>
    </row>
    <row r="62" ht="97" customHeight="true" spans="1:46">
      <c r="A62" s="9">
        <v>45</v>
      </c>
      <c r="B62" s="9" t="s">
        <v>37</v>
      </c>
      <c r="C62" s="9" t="s">
        <v>38</v>
      </c>
      <c r="D62" s="9" t="s">
        <v>73</v>
      </c>
      <c r="E62" s="9" t="s">
        <v>105</v>
      </c>
      <c r="F62" s="9">
        <v>30</v>
      </c>
      <c r="G62" s="9">
        <v>1</v>
      </c>
      <c r="H62" s="9" t="s">
        <v>88</v>
      </c>
      <c r="I62" s="9" t="s">
        <v>89</v>
      </c>
      <c r="J62" s="9">
        <v>66</v>
      </c>
      <c r="K62" s="9">
        <v>444547</v>
      </c>
      <c r="L62" s="48">
        <v>528300</v>
      </c>
      <c r="M62" s="48">
        <v>83753</v>
      </c>
      <c r="N62" s="48">
        <v>83753</v>
      </c>
      <c r="O62" s="50">
        <v>83753</v>
      </c>
      <c r="P62" s="20">
        <v>1</v>
      </c>
      <c r="Q62" s="20">
        <v>232.647333333333</v>
      </c>
      <c r="R62" s="43">
        <v>227.273224043716</v>
      </c>
      <c r="S62" s="43">
        <v>83182</v>
      </c>
      <c r="T62" s="43">
        <v>83182</v>
      </c>
      <c r="U62" s="43">
        <v>571</v>
      </c>
      <c r="V62" s="52">
        <v>571</v>
      </c>
      <c r="W62" s="52">
        <v>83182</v>
      </c>
      <c r="X62" s="34">
        <v>6</v>
      </c>
      <c r="Y62" s="35">
        <v>571</v>
      </c>
      <c r="Z62" s="34"/>
      <c r="AA62" s="34"/>
      <c r="AB62" s="35"/>
      <c r="AC62" s="34"/>
      <c r="AD62" s="35"/>
      <c r="AE62" s="34"/>
      <c r="AF62" s="35"/>
      <c r="AG62" s="34"/>
      <c r="AH62" s="35"/>
      <c r="AI62" s="34"/>
      <c r="AJ62" s="35"/>
      <c r="AK62" s="34"/>
      <c r="AL62" s="35"/>
      <c r="AM62" s="34"/>
      <c r="AN62" s="35"/>
      <c r="AO62" s="34"/>
      <c r="AP62" s="35"/>
      <c r="AQ62" s="34"/>
      <c r="AR62" s="35"/>
      <c r="AS62" s="34"/>
      <c r="AT62" s="35"/>
    </row>
    <row r="63" ht="97" customHeight="true" spans="1:46">
      <c r="A63" s="9">
        <v>46</v>
      </c>
      <c r="B63" s="9" t="s">
        <v>37</v>
      </c>
      <c r="C63" s="9" t="s">
        <v>38</v>
      </c>
      <c r="D63" s="9" t="s">
        <v>73</v>
      </c>
      <c r="E63" s="9" t="s">
        <v>107</v>
      </c>
      <c r="F63" s="9">
        <v>30</v>
      </c>
      <c r="G63" s="9">
        <v>1</v>
      </c>
      <c r="H63" s="9" t="s">
        <v>88</v>
      </c>
      <c r="I63" s="9" t="s">
        <v>89</v>
      </c>
      <c r="J63" s="9">
        <v>66</v>
      </c>
      <c r="K63" s="9">
        <v>445894</v>
      </c>
      <c r="L63" s="48">
        <v>536971</v>
      </c>
      <c r="M63" s="48">
        <v>91077</v>
      </c>
      <c r="N63" s="48">
        <v>91077</v>
      </c>
      <c r="O63" s="50">
        <v>91077</v>
      </c>
      <c r="P63" s="20">
        <v>1</v>
      </c>
      <c r="Q63" s="20">
        <v>252.991666666667</v>
      </c>
      <c r="R63" s="43">
        <v>236.846994535519</v>
      </c>
      <c r="S63" s="43">
        <v>86686</v>
      </c>
      <c r="T63" s="43">
        <v>86686</v>
      </c>
      <c r="U63" s="43">
        <v>4391</v>
      </c>
      <c r="V63" s="52">
        <v>4391</v>
      </c>
      <c r="W63" s="52">
        <v>86686</v>
      </c>
      <c r="X63" s="34">
        <v>9</v>
      </c>
      <c r="Y63" s="35">
        <v>1452</v>
      </c>
      <c r="Z63" s="34">
        <v>8</v>
      </c>
      <c r="AA63" s="34">
        <v>2108</v>
      </c>
      <c r="AB63" s="35">
        <v>2108</v>
      </c>
      <c r="AC63" s="34"/>
      <c r="AD63" s="35"/>
      <c r="AE63" s="34"/>
      <c r="AF63" s="35"/>
      <c r="AG63" s="34"/>
      <c r="AH63" s="35"/>
      <c r="AI63" s="34" t="s">
        <v>356</v>
      </c>
      <c r="AJ63" s="35">
        <v>831</v>
      </c>
      <c r="AK63" s="34"/>
      <c r="AL63" s="35"/>
      <c r="AM63" s="34"/>
      <c r="AN63" s="35"/>
      <c r="AO63" s="34"/>
      <c r="AP63" s="35"/>
      <c r="AQ63" s="34"/>
      <c r="AR63" s="35"/>
      <c r="AS63" s="34"/>
      <c r="AT63" s="35"/>
    </row>
    <row r="64" ht="97" customHeight="true" spans="1:46">
      <c r="A64" s="9">
        <v>47</v>
      </c>
      <c r="B64" s="9" t="s">
        <v>37</v>
      </c>
      <c r="C64" s="9" t="s">
        <v>38</v>
      </c>
      <c r="D64" s="9" t="s">
        <v>73</v>
      </c>
      <c r="E64" s="9" t="s">
        <v>357</v>
      </c>
      <c r="F64" s="9">
        <v>7</v>
      </c>
      <c r="G64" s="9">
        <v>1.5</v>
      </c>
      <c r="H64" s="9" t="s">
        <v>344</v>
      </c>
      <c r="I64" s="9" t="s">
        <v>345</v>
      </c>
      <c r="J64" s="9">
        <v>17</v>
      </c>
      <c r="K64" s="9">
        <v>0</v>
      </c>
      <c r="L64" s="48">
        <v>41725</v>
      </c>
      <c r="M64" s="48">
        <v>41725</v>
      </c>
      <c r="N64" s="48">
        <v>41725</v>
      </c>
      <c r="O64" s="50">
        <v>33401.8</v>
      </c>
      <c r="P64" s="20">
        <v>0.800522468544038</v>
      </c>
      <c r="Q64" s="20">
        <v>159.05619047619</v>
      </c>
      <c r="R64" s="43">
        <v>89.316393442623</v>
      </c>
      <c r="S64" s="43">
        <v>32689.8</v>
      </c>
      <c r="T64" s="43">
        <v>32689.8</v>
      </c>
      <c r="U64" s="43">
        <v>712</v>
      </c>
      <c r="V64" s="52">
        <v>712</v>
      </c>
      <c r="W64" s="52">
        <v>32689.8</v>
      </c>
      <c r="X64" s="34">
        <v>5</v>
      </c>
      <c r="Y64" s="35">
        <v>712</v>
      </c>
      <c r="Z64" s="34"/>
      <c r="AA64" s="34"/>
      <c r="AB64" s="35"/>
      <c r="AC64" s="34"/>
      <c r="AD64" s="35"/>
      <c r="AE64" s="34"/>
      <c r="AF64" s="35"/>
      <c r="AG64" s="34"/>
      <c r="AH64" s="35"/>
      <c r="AI64" s="34"/>
      <c r="AJ64" s="35"/>
      <c r="AK64" s="34"/>
      <c r="AL64" s="35"/>
      <c r="AM64" s="34"/>
      <c r="AN64" s="35"/>
      <c r="AO64" s="34"/>
      <c r="AP64" s="35"/>
      <c r="AQ64" s="34"/>
      <c r="AR64" s="35"/>
      <c r="AS64" s="34"/>
      <c r="AT64" s="35"/>
    </row>
    <row r="65" ht="97" customHeight="true" spans="1:46">
      <c r="A65" s="9">
        <v>48</v>
      </c>
      <c r="B65" s="9" t="s">
        <v>37</v>
      </c>
      <c r="C65" s="9" t="s">
        <v>38</v>
      </c>
      <c r="D65" s="9" t="s">
        <v>73</v>
      </c>
      <c r="E65" s="9" t="s">
        <v>358</v>
      </c>
      <c r="F65" s="9">
        <v>7</v>
      </c>
      <c r="G65" s="9">
        <v>1.5</v>
      </c>
      <c r="H65" s="9" t="s">
        <v>341</v>
      </c>
      <c r="I65" s="9" t="s">
        <v>342</v>
      </c>
      <c r="J65" s="9">
        <v>17</v>
      </c>
      <c r="K65" s="9">
        <v>0</v>
      </c>
      <c r="L65" s="48">
        <v>55009</v>
      </c>
      <c r="M65" s="48">
        <v>55009</v>
      </c>
      <c r="N65" s="48">
        <v>55009</v>
      </c>
      <c r="O65" s="50">
        <v>44645.8</v>
      </c>
      <c r="P65" s="20">
        <v>0.81160900943482</v>
      </c>
      <c r="Q65" s="20">
        <v>165.354814814815</v>
      </c>
      <c r="R65" s="43">
        <v>116.849180327869</v>
      </c>
      <c r="S65" s="43">
        <v>42766.8</v>
      </c>
      <c r="T65" s="43">
        <v>42766.8</v>
      </c>
      <c r="U65" s="43">
        <v>1879</v>
      </c>
      <c r="V65" s="52">
        <v>1879</v>
      </c>
      <c r="W65" s="52">
        <v>42766.8</v>
      </c>
      <c r="X65" s="34">
        <v>14</v>
      </c>
      <c r="Y65" s="35">
        <v>1879</v>
      </c>
      <c r="Z65" s="34"/>
      <c r="AA65" s="34"/>
      <c r="AB65" s="35"/>
      <c r="AC65" s="34"/>
      <c r="AD65" s="35"/>
      <c r="AE65" s="34"/>
      <c r="AF65" s="35"/>
      <c r="AG65" s="34"/>
      <c r="AH65" s="35"/>
      <c r="AI65" s="34"/>
      <c r="AJ65" s="35"/>
      <c r="AK65" s="34"/>
      <c r="AL65" s="35"/>
      <c r="AM65" s="34"/>
      <c r="AN65" s="35"/>
      <c r="AO65" s="34"/>
      <c r="AP65" s="35"/>
      <c r="AQ65" s="34"/>
      <c r="AR65" s="35"/>
      <c r="AS65" s="34"/>
      <c r="AT65" s="35"/>
    </row>
    <row r="66" ht="97" customHeight="true" spans="1:46">
      <c r="A66" s="9">
        <v>49</v>
      </c>
      <c r="B66" s="9" t="s">
        <v>37</v>
      </c>
      <c r="C66" s="9" t="s">
        <v>38</v>
      </c>
      <c r="D66" s="9" t="s">
        <v>73</v>
      </c>
      <c r="E66" s="9" t="s">
        <v>359</v>
      </c>
      <c r="F66" s="9">
        <v>7</v>
      </c>
      <c r="G66" s="9">
        <v>1.5</v>
      </c>
      <c r="H66" s="9" t="s">
        <v>341</v>
      </c>
      <c r="I66" s="9" t="s">
        <v>342</v>
      </c>
      <c r="J66" s="9">
        <v>17</v>
      </c>
      <c r="K66" s="9">
        <v>0</v>
      </c>
      <c r="L66" s="48">
        <v>7223</v>
      </c>
      <c r="M66" s="48">
        <v>7223</v>
      </c>
      <c r="N66" s="48">
        <v>7170</v>
      </c>
      <c r="O66" s="50">
        <v>7170</v>
      </c>
      <c r="P66" s="20">
        <v>0.992662328672297</v>
      </c>
      <c r="Q66" s="20">
        <v>119.5</v>
      </c>
      <c r="R66" s="43">
        <v>19.5901639344262</v>
      </c>
      <c r="S66" s="43">
        <v>7170</v>
      </c>
      <c r="T66" s="43">
        <v>7170</v>
      </c>
      <c r="U66" s="43">
        <v>0</v>
      </c>
      <c r="V66" s="52">
        <v>0</v>
      </c>
      <c r="W66" s="52">
        <v>7170</v>
      </c>
      <c r="X66" s="34">
        <v>4</v>
      </c>
      <c r="Y66" s="35">
        <v>0</v>
      </c>
      <c r="Z66" s="34"/>
      <c r="AA66" s="34"/>
      <c r="AB66" s="35"/>
      <c r="AC66" s="34"/>
      <c r="AD66" s="35"/>
      <c r="AE66" s="34"/>
      <c r="AF66" s="35"/>
      <c r="AG66" s="34"/>
      <c r="AH66" s="35"/>
      <c r="AI66" s="34"/>
      <c r="AJ66" s="35"/>
      <c r="AK66" s="34"/>
      <c r="AL66" s="35"/>
      <c r="AM66" s="34"/>
      <c r="AN66" s="35"/>
      <c r="AO66" s="34"/>
      <c r="AP66" s="35"/>
      <c r="AQ66" s="34"/>
      <c r="AR66" s="35"/>
      <c r="AS66" s="34"/>
      <c r="AT66" s="35"/>
    </row>
    <row r="67" ht="97" customHeight="true" spans="1:46">
      <c r="A67" s="9">
        <v>50</v>
      </c>
      <c r="B67" s="9" t="s">
        <v>37</v>
      </c>
      <c r="C67" s="9" t="s">
        <v>38</v>
      </c>
      <c r="D67" s="9" t="s">
        <v>73</v>
      </c>
      <c r="E67" s="9" t="s">
        <v>360</v>
      </c>
      <c r="F67" s="9">
        <v>7</v>
      </c>
      <c r="G67" s="9">
        <v>1.5</v>
      </c>
      <c r="H67" s="9" t="s">
        <v>341</v>
      </c>
      <c r="I67" s="9" t="s">
        <v>342</v>
      </c>
      <c r="J67" s="9">
        <v>17</v>
      </c>
      <c r="K67" s="9">
        <v>0</v>
      </c>
      <c r="L67" s="48">
        <v>55028</v>
      </c>
      <c r="M67" s="48">
        <v>55028</v>
      </c>
      <c r="N67" s="48">
        <v>55028</v>
      </c>
      <c r="O67" s="50">
        <v>44664.8</v>
      </c>
      <c r="P67" s="20">
        <v>0.811674056843789</v>
      </c>
      <c r="Q67" s="20">
        <v>165.425185185185</v>
      </c>
      <c r="R67" s="43">
        <v>118.133333333333</v>
      </c>
      <c r="S67" s="43">
        <v>43236.8</v>
      </c>
      <c r="T67" s="43">
        <v>43236.8</v>
      </c>
      <c r="U67" s="43">
        <v>1428</v>
      </c>
      <c r="V67" s="52">
        <v>1428</v>
      </c>
      <c r="W67" s="52">
        <v>43236.8</v>
      </c>
      <c r="X67" s="34">
        <v>11</v>
      </c>
      <c r="Y67" s="35">
        <v>1428</v>
      </c>
      <c r="Z67" s="34"/>
      <c r="AA67" s="34"/>
      <c r="AB67" s="35"/>
      <c r="AC67" s="34"/>
      <c r="AD67" s="35"/>
      <c r="AE67" s="34"/>
      <c r="AF67" s="35"/>
      <c r="AG67" s="34"/>
      <c r="AH67" s="35"/>
      <c r="AI67" s="34"/>
      <c r="AJ67" s="35"/>
      <c r="AK67" s="34"/>
      <c r="AL67" s="35"/>
      <c r="AM67" s="34"/>
      <c r="AN67" s="35"/>
      <c r="AO67" s="34"/>
      <c r="AP67" s="35"/>
      <c r="AQ67" s="34"/>
      <c r="AR67" s="35"/>
      <c r="AS67" s="34"/>
      <c r="AT67" s="35"/>
    </row>
    <row r="68" ht="97" customHeight="true" spans="1:46">
      <c r="A68" s="9">
        <v>51</v>
      </c>
      <c r="B68" s="9" t="s">
        <v>37</v>
      </c>
      <c r="C68" s="9" t="s">
        <v>38</v>
      </c>
      <c r="D68" s="9" t="s">
        <v>73</v>
      </c>
      <c r="E68" s="9" t="s">
        <v>361</v>
      </c>
      <c r="F68" s="9">
        <v>7</v>
      </c>
      <c r="G68" s="9">
        <v>1.5</v>
      </c>
      <c r="H68" s="9" t="s">
        <v>341</v>
      </c>
      <c r="I68" s="9" t="s">
        <v>342</v>
      </c>
      <c r="J68" s="9">
        <v>17</v>
      </c>
      <c r="K68" s="9">
        <v>0</v>
      </c>
      <c r="L68" s="48">
        <v>41830</v>
      </c>
      <c r="M68" s="48">
        <v>41830</v>
      </c>
      <c r="N68" s="48">
        <v>41830</v>
      </c>
      <c r="O68" s="50">
        <v>33506.8</v>
      </c>
      <c r="P68" s="20">
        <v>0.801023189098733</v>
      </c>
      <c r="Q68" s="20">
        <v>159.55619047619</v>
      </c>
      <c r="R68" s="43">
        <v>90.8956284153005</v>
      </c>
      <c r="S68" s="43">
        <v>33267.8</v>
      </c>
      <c r="T68" s="43">
        <v>33267.8</v>
      </c>
      <c r="U68" s="43">
        <v>239</v>
      </c>
      <c r="V68" s="52">
        <v>239</v>
      </c>
      <c r="W68" s="52">
        <v>33267.8</v>
      </c>
      <c r="X68" s="34">
        <v>1</v>
      </c>
      <c r="Y68" s="35">
        <v>239</v>
      </c>
      <c r="Z68" s="34"/>
      <c r="AA68" s="34"/>
      <c r="AB68" s="35"/>
      <c r="AC68" s="34"/>
      <c r="AD68" s="35"/>
      <c r="AE68" s="34"/>
      <c r="AF68" s="35"/>
      <c r="AG68" s="34"/>
      <c r="AH68" s="35"/>
      <c r="AI68" s="34"/>
      <c r="AJ68" s="35"/>
      <c r="AK68" s="34"/>
      <c r="AL68" s="35"/>
      <c r="AM68" s="34"/>
      <c r="AN68" s="35"/>
      <c r="AO68" s="34"/>
      <c r="AP68" s="35"/>
      <c r="AQ68" s="34"/>
      <c r="AR68" s="35"/>
      <c r="AS68" s="34"/>
      <c r="AT68" s="35"/>
    </row>
    <row r="69" ht="97" customHeight="true" spans="1:46">
      <c r="A69" s="9">
        <v>52</v>
      </c>
      <c r="B69" s="9" t="s">
        <v>37</v>
      </c>
      <c r="C69" s="9" t="s">
        <v>38</v>
      </c>
      <c r="D69" s="9" t="s">
        <v>73</v>
      </c>
      <c r="E69" s="9" t="s">
        <v>362</v>
      </c>
      <c r="F69" s="9">
        <v>7</v>
      </c>
      <c r="G69" s="9">
        <v>1.5</v>
      </c>
      <c r="H69" s="9" t="s">
        <v>344</v>
      </c>
      <c r="I69" s="9" t="s">
        <v>345</v>
      </c>
      <c r="J69" s="9">
        <v>17</v>
      </c>
      <c r="K69" s="9">
        <v>0</v>
      </c>
      <c r="L69" s="48">
        <v>41464</v>
      </c>
      <c r="M69" s="48">
        <v>41464</v>
      </c>
      <c r="N69" s="48">
        <v>41464</v>
      </c>
      <c r="O69" s="50">
        <v>33140.8</v>
      </c>
      <c r="P69" s="20">
        <v>0.799266833879992</v>
      </c>
      <c r="Q69" s="20">
        <v>157.813333333333</v>
      </c>
      <c r="R69" s="43">
        <v>90.5486338797814</v>
      </c>
      <c r="S69" s="43">
        <v>33140.8</v>
      </c>
      <c r="T69" s="43">
        <v>33140.8</v>
      </c>
      <c r="U69" s="43">
        <v>0</v>
      </c>
      <c r="V69" s="52">
        <v>0</v>
      </c>
      <c r="W69" s="52">
        <v>33140.8</v>
      </c>
      <c r="X69" s="34">
        <v>2</v>
      </c>
      <c r="Y69" s="35">
        <v>0</v>
      </c>
      <c r="Z69" s="34"/>
      <c r="AA69" s="34"/>
      <c r="AB69" s="35"/>
      <c r="AC69" s="34"/>
      <c r="AD69" s="35"/>
      <c r="AE69" s="34"/>
      <c r="AF69" s="35"/>
      <c r="AG69" s="34"/>
      <c r="AH69" s="35"/>
      <c r="AI69" s="34"/>
      <c r="AJ69" s="35"/>
      <c r="AK69" s="34"/>
      <c r="AL69" s="35"/>
      <c r="AM69" s="34"/>
      <c r="AN69" s="35"/>
      <c r="AO69" s="34"/>
      <c r="AP69" s="35"/>
      <c r="AQ69" s="34"/>
      <c r="AR69" s="35"/>
      <c r="AS69" s="34"/>
      <c r="AT69" s="35"/>
    </row>
    <row r="70" ht="97" customHeight="true" spans="1:46">
      <c r="A70" s="9">
        <v>53</v>
      </c>
      <c r="B70" s="9" t="s">
        <v>37</v>
      </c>
      <c r="C70" s="9" t="s">
        <v>38</v>
      </c>
      <c r="D70" s="9" t="s">
        <v>73</v>
      </c>
      <c r="E70" s="9" t="s">
        <v>363</v>
      </c>
      <c r="F70" s="9">
        <v>7</v>
      </c>
      <c r="G70" s="9">
        <v>1.5</v>
      </c>
      <c r="H70" s="9" t="s">
        <v>341</v>
      </c>
      <c r="I70" s="9" t="s">
        <v>342</v>
      </c>
      <c r="J70" s="9">
        <v>17</v>
      </c>
      <c r="K70" s="9">
        <v>0</v>
      </c>
      <c r="L70" s="48">
        <v>55308</v>
      </c>
      <c r="M70" s="48">
        <v>55308</v>
      </c>
      <c r="N70" s="48">
        <v>55308</v>
      </c>
      <c r="O70" s="50">
        <v>44944.8</v>
      </c>
      <c r="P70" s="20">
        <v>0.812627467997396</v>
      </c>
      <c r="Q70" s="20">
        <v>166.462222222222</v>
      </c>
      <c r="R70" s="43">
        <v>121.488524590164</v>
      </c>
      <c r="S70" s="43">
        <v>44464.8</v>
      </c>
      <c r="T70" s="43">
        <v>44464.8</v>
      </c>
      <c r="U70" s="43">
        <v>480</v>
      </c>
      <c r="V70" s="52">
        <v>480</v>
      </c>
      <c r="W70" s="52">
        <v>44464.8</v>
      </c>
      <c r="X70" s="34">
        <v>3</v>
      </c>
      <c r="Y70" s="35">
        <v>480</v>
      </c>
      <c r="Z70" s="34"/>
      <c r="AA70" s="34"/>
      <c r="AB70" s="35"/>
      <c r="AC70" s="34"/>
      <c r="AD70" s="35"/>
      <c r="AE70" s="34"/>
      <c r="AF70" s="35"/>
      <c r="AG70" s="34"/>
      <c r="AH70" s="35"/>
      <c r="AI70" s="34"/>
      <c r="AJ70" s="35"/>
      <c r="AK70" s="34"/>
      <c r="AL70" s="35"/>
      <c r="AM70" s="34"/>
      <c r="AN70" s="35"/>
      <c r="AO70" s="34"/>
      <c r="AP70" s="35"/>
      <c r="AQ70" s="34"/>
      <c r="AR70" s="35"/>
      <c r="AS70" s="34"/>
      <c r="AT70" s="35"/>
    </row>
    <row r="71" ht="97" customHeight="true" spans="1:46">
      <c r="A71" s="9">
        <v>54</v>
      </c>
      <c r="B71" s="9" t="s">
        <v>37</v>
      </c>
      <c r="C71" s="9" t="s">
        <v>38</v>
      </c>
      <c r="D71" s="9" t="s">
        <v>73</v>
      </c>
      <c r="E71" s="9" t="s">
        <v>364</v>
      </c>
      <c r="F71" s="9">
        <v>7</v>
      </c>
      <c r="G71" s="9">
        <v>1.5</v>
      </c>
      <c r="H71" s="9" t="s">
        <v>341</v>
      </c>
      <c r="I71" s="9" t="s">
        <v>342</v>
      </c>
      <c r="J71" s="9">
        <v>17</v>
      </c>
      <c r="K71" s="9">
        <v>0</v>
      </c>
      <c r="L71" s="48">
        <v>55042</v>
      </c>
      <c r="M71" s="48">
        <v>55042</v>
      </c>
      <c r="N71" s="48">
        <v>55042</v>
      </c>
      <c r="O71" s="50">
        <v>44678.8</v>
      </c>
      <c r="P71" s="20">
        <v>0.811721957777697</v>
      </c>
      <c r="Q71" s="20">
        <v>165.477037037037</v>
      </c>
      <c r="R71" s="43">
        <v>118.772677595628</v>
      </c>
      <c r="S71" s="43">
        <v>43470.8</v>
      </c>
      <c r="T71" s="43">
        <v>43470.8</v>
      </c>
      <c r="U71" s="43">
        <v>1208</v>
      </c>
      <c r="V71" s="52">
        <v>1208</v>
      </c>
      <c r="W71" s="52">
        <v>43470.8</v>
      </c>
      <c r="X71" s="34">
        <v>12</v>
      </c>
      <c r="Y71" s="35">
        <v>1208</v>
      </c>
      <c r="Z71" s="34"/>
      <c r="AA71" s="34"/>
      <c r="AB71" s="35"/>
      <c r="AC71" s="34"/>
      <c r="AD71" s="35"/>
      <c r="AE71" s="34"/>
      <c r="AF71" s="35"/>
      <c r="AG71" s="34"/>
      <c r="AH71" s="35"/>
      <c r="AI71" s="34"/>
      <c r="AJ71" s="35"/>
      <c r="AK71" s="34"/>
      <c r="AL71" s="35"/>
      <c r="AM71" s="34"/>
      <c r="AN71" s="35"/>
      <c r="AO71" s="34"/>
      <c r="AP71" s="35"/>
      <c r="AQ71" s="34"/>
      <c r="AR71" s="35"/>
      <c r="AS71" s="34"/>
      <c r="AT71" s="35"/>
    </row>
    <row r="72" ht="97" customHeight="true" spans="1:46">
      <c r="A72" s="9">
        <v>55</v>
      </c>
      <c r="B72" s="9" t="s">
        <v>37</v>
      </c>
      <c r="C72" s="9" t="s">
        <v>38</v>
      </c>
      <c r="D72" s="9" t="s">
        <v>73</v>
      </c>
      <c r="E72" s="9" t="s">
        <v>365</v>
      </c>
      <c r="F72" s="9">
        <v>7</v>
      </c>
      <c r="G72" s="9">
        <v>1.5</v>
      </c>
      <c r="H72" s="9" t="s">
        <v>341</v>
      </c>
      <c r="I72" s="9" t="s">
        <v>342</v>
      </c>
      <c r="J72" s="9">
        <v>17</v>
      </c>
      <c r="K72" s="9">
        <v>0</v>
      </c>
      <c r="L72" s="48">
        <v>55002</v>
      </c>
      <c r="M72" s="48">
        <v>55002</v>
      </c>
      <c r="N72" s="48">
        <v>55002</v>
      </c>
      <c r="O72" s="50">
        <v>44638.8</v>
      </c>
      <c r="P72" s="20">
        <v>0.811585033271517</v>
      </c>
      <c r="Q72" s="20">
        <v>165.328888888889</v>
      </c>
      <c r="R72" s="43">
        <v>118.753551912568</v>
      </c>
      <c r="S72" s="43">
        <v>43463.8</v>
      </c>
      <c r="T72" s="43">
        <v>43463.8</v>
      </c>
      <c r="U72" s="43">
        <v>1175</v>
      </c>
      <c r="V72" s="52">
        <v>1175</v>
      </c>
      <c r="W72" s="52">
        <v>43463.8</v>
      </c>
      <c r="X72" s="34">
        <v>9</v>
      </c>
      <c r="Y72" s="35">
        <v>1175</v>
      </c>
      <c r="Z72" s="34"/>
      <c r="AA72" s="34"/>
      <c r="AB72" s="35"/>
      <c r="AC72" s="34"/>
      <c r="AD72" s="35"/>
      <c r="AE72" s="34"/>
      <c r="AF72" s="35"/>
      <c r="AG72" s="34"/>
      <c r="AH72" s="35"/>
      <c r="AI72" s="34"/>
      <c r="AJ72" s="35"/>
      <c r="AK72" s="34"/>
      <c r="AL72" s="35"/>
      <c r="AM72" s="34"/>
      <c r="AN72" s="35"/>
      <c r="AO72" s="34"/>
      <c r="AP72" s="35"/>
      <c r="AQ72" s="34"/>
      <c r="AR72" s="35"/>
      <c r="AS72" s="34"/>
      <c r="AT72" s="35"/>
    </row>
    <row r="73" ht="97" customHeight="true" spans="1:46">
      <c r="A73" s="9">
        <v>56</v>
      </c>
      <c r="B73" s="9" t="s">
        <v>37</v>
      </c>
      <c r="C73" s="9" t="s">
        <v>38</v>
      </c>
      <c r="D73" s="9" t="s">
        <v>73</v>
      </c>
      <c r="E73" s="9" t="s">
        <v>114</v>
      </c>
      <c r="F73" s="9">
        <v>26</v>
      </c>
      <c r="G73" s="9">
        <v>1</v>
      </c>
      <c r="H73" s="9" t="s">
        <v>112</v>
      </c>
      <c r="I73" s="9" t="s">
        <v>113</v>
      </c>
      <c r="J73" s="9">
        <v>17</v>
      </c>
      <c r="K73" s="9">
        <v>929768</v>
      </c>
      <c r="L73" s="48">
        <v>1003548</v>
      </c>
      <c r="M73" s="48">
        <v>73780</v>
      </c>
      <c r="N73" s="48">
        <v>73780</v>
      </c>
      <c r="O73" s="50">
        <v>73780</v>
      </c>
      <c r="P73" s="20">
        <v>1</v>
      </c>
      <c r="Q73" s="20">
        <v>223.575666666667</v>
      </c>
      <c r="R73" s="43">
        <v>200.010928961749</v>
      </c>
      <c r="S73" s="43">
        <v>73204</v>
      </c>
      <c r="T73" s="43">
        <v>73204</v>
      </c>
      <c r="U73" s="43">
        <v>576</v>
      </c>
      <c r="V73" s="52">
        <v>576</v>
      </c>
      <c r="W73" s="52">
        <v>73204</v>
      </c>
      <c r="X73" s="34">
        <v>8</v>
      </c>
      <c r="Y73" s="35">
        <v>576</v>
      </c>
      <c r="Z73" s="34"/>
      <c r="AA73" s="34"/>
      <c r="AB73" s="35"/>
      <c r="AC73" s="34"/>
      <c r="AD73" s="35"/>
      <c r="AE73" s="34"/>
      <c r="AF73" s="35"/>
      <c r="AG73" s="34"/>
      <c r="AH73" s="35"/>
      <c r="AI73" s="34"/>
      <c r="AJ73" s="35"/>
      <c r="AK73" s="34"/>
      <c r="AL73" s="35"/>
      <c r="AM73" s="34"/>
      <c r="AN73" s="35"/>
      <c r="AO73" s="34"/>
      <c r="AP73" s="35"/>
      <c r="AQ73" s="34"/>
      <c r="AR73" s="35"/>
      <c r="AS73" s="34"/>
      <c r="AT73" s="35"/>
    </row>
    <row r="74" ht="97" customHeight="true" spans="1:46">
      <c r="A74" s="9">
        <v>57</v>
      </c>
      <c r="B74" s="9" t="s">
        <v>37</v>
      </c>
      <c r="C74" s="9" t="s">
        <v>38</v>
      </c>
      <c r="D74" s="9" t="s">
        <v>73</v>
      </c>
      <c r="E74" s="9" t="s">
        <v>116</v>
      </c>
      <c r="F74" s="9">
        <v>30</v>
      </c>
      <c r="G74" s="9">
        <v>1</v>
      </c>
      <c r="H74" s="9" t="s">
        <v>81</v>
      </c>
      <c r="I74" s="9" t="s">
        <v>82</v>
      </c>
      <c r="J74" s="9">
        <v>56</v>
      </c>
      <c r="K74" s="9">
        <v>1181373</v>
      </c>
      <c r="L74" s="48">
        <v>1260064</v>
      </c>
      <c r="M74" s="48">
        <v>78691</v>
      </c>
      <c r="N74" s="48">
        <v>78691</v>
      </c>
      <c r="O74" s="50">
        <v>78691</v>
      </c>
      <c r="P74" s="20">
        <v>1</v>
      </c>
      <c r="Q74" s="20">
        <v>238.457666666667</v>
      </c>
      <c r="R74" s="43">
        <v>215.002732240437</v>
      </c>
      <c r="S74" s="43">
        <v>78691</v>
      </c>
      <c r="T74" s="43">
        <v>78691</v>
      </c>
      <c r="U74" s="43">
        <v>0</v>
      </c>
      <c r="V74" s="52">
        <v>0</v>
      </c>
      <c r="W74" s="52">
        <v>78691</v>
      </c>
      <c r="X74" s="34">
        <v>2</v>
      </c>
      <c r="Y74" s="35">
        <v>0</v>
      </c>
      <c r="Z74" s="34"/>
      <c r="AA74" s="34"/>
      <c r="AB74" s="35"/>
      <c r="AC74" s="34"/>
      <c r="AD74" s="35"/>
      <c r="AE74" s="34"/>
      <c r="AF74" s="35"/>
      <c r="AG74" s="34"/>
      <c r="AH74" s="35"/>
      <c r="AI74" s="34"/>
      <c r="AJ74" s="35"/>
      <c r="AK74" s="34"/>
      <c r="AL74" s="35"/>
      <c r="AM74" s="34"/>
      <c r="AN74" s="35"/>
      <c r="AO74" s="34"/>
      <c r="AP74" s="35"/>
      <c r="AQ74" s="34"/>
      <c r="AR74" s="35"/>
      <c r="AS74" s="34"/>
      <c r="AT74" s="35"/>
    </row>
    <row r="75" ht="97" customHeight="true" spans="1:46">
      <c r="A75" s="9">
        <v>58</v>
      </c>
      <c r="B75" s="9" t="s">
        <v>37</v>
      </c>
      <c r="C75" s="9" t="s">
        <v>38</v>
      </c>
      <c r="D75" s="9" t="s">
        <v>73</v>
      </c>
      <c r="E75" s="9" t="s">
        <v>366</v>
      </c>
      <c r="F75" s="9">
        <v>7</v>
      </c>
      <c r="G75" s="9">
        <v>1.5</v>
      </c>
      <c r="H75" s="9" t="s">
        <v>344</v>
      </c>
      <c r="I75" s="9" t="s">
        <v>345</v>
      </c>
      <c r="J75" s="9">
        <v>17</v>
      </c>
      <c r="K75" s="9">
        <v>0</v>
      </c>
      <c r="L75" s="48">
        <v>54689</v>
      </c>
      <c r="M75" s="48">
        <v>54689</v>
      </c>
      <c r="N75" s="48">
        <v>54689</v>
      </c>
      <c r="O75" s="50">
        <v>44325.8</v>
      </c>
      <c r="P75" s="20">
        <v>0.81050668324526</v>
      </c>
      <c r="Q75" s="20">
        <v>164.16962962963</v>
      </c>
      <c r="R75" s="43">
        <v>120.461202185792</v>
      </c>
      <c r="S75" s="43">
        <v>44088.8</v>
      </c>
      <c r="T75" s="43">
        <v>44088.8</v>
      </c>
      <c r="U75" s="43">
        <v>237</v>
      </c>
      <c r="V75" s="52">
        <v>237</v>
      </c>
      <c r="W75" s="52">
        <v>44088.8</v>
      </c>
      <c r="X75" s="34">
        <v>1</v>
      </c>
      <c r="Y75" s="35">
        <v>237</v>
      </c>
      <c r="Z75" s="34"/>
      <c r="AA75" s="34"/>
      <c r="AB75" s="35"/>
      <c r="AC75" s="34"/>
      <c r="AD75" s="35"/>
      <c r="AE75" s="34"/>
      <c r="AF75" s="35"/>
      <c r="AG75" s="34"/>
      <c r="AH75" s="35"/>
      <c r="AI75" s="34"/>
      <c r="AJ75" s="35"/>
      <c r="AK75" s="34"/>
      <c r="AL75" s="35"/>
      <c r="AM75" s="34"/>
      <c r="AN75" s="35"/>
      <c r="AO75" s="34"/>
      <c r="AP75" s="35"/>
      <c r="AQ75" s="34"/>
      <c r="AR75" s="35"/>
      <c r="AS75" s="34"/>
      <c r="AT75" s="35"/>
    </row>
    <row r="76" ht="97" customHeight="true" spans="1:46">
      <c r="A76" s="9">
        <v>59</v>
      </c>
      <c r="B76" s="9" t="s">
        <v>37</v>
      </c>
      <c r="C76" s="9" t="s">
        <v>38</v>
      </c>
      <c r="D76" s="9" t="s">
        <v>73</v>
      </c>
      <c r="E76" s="9" t="s">
        <v>367</v>
      </c>
      <c r="F76" s="9">
        <v>7</v>
      </c>
      <c r="G76" s="9">
        <v>1.5</v>
      </c>
      <c r="H76" s="9" t="s">
        <v>344</v>
      </c>
      <c r="I76" s="9" t="s">
        <v>345</v>
      </c>
      <c r="J76" s="9">
        <v>17</v>
      </c>
      <c r="K76" s="9">
        <v>0</v>
      </c>
      <c r="L76" s="48">
        <v>54677</v>
      </c>
      <c r="M76" s="48">
        <v>54677</v>
      </c>
      <c r="N76" s="48">
        <v>54677</v>
      </c>
      <c r="O76" s="50">
        <v>44313.8</v>
      </c>
      <c r="P76" s="20">
        <v>0.810465095012528</v>
      </c>
      <c r="Q76" s="20">
        <v>164.125185185185</v>
      </c>
      <c r="R76" s="43">
        <v>120.433879781421</v>
      </c>
      <c r="S76" s="43">
        <v>44078.8</v>
      </c>
      <c r="T76" s="43">
        <v>44078.8</v>
      </c>
      <c r="U76" s="43">
        <v>235</v>
      </c>
      <c r="V76" s="52">
        <v>235</v>
      </c>
      <c r="W76" s="52">
        <v>44078.8</v>
      </c>
      <c r="X76" s="34">
        <v>2</v>
      </c>
      <c r="Y76" s="35">
        <v>235</v>
      </c>
      <c r="Z76" s="34"/>
      <c r="AA76" s="34"/>
      <c r="AB76" s="35"/>
      <c r="AC76" s="34"/>
      <c r="AD76" s="35"/>
      <c r="AE76" s="34"/>
      <c r="AF76" s="35"/>
      <c r="AG76" s="34"/>
      <c r="AH76" s="35"/>
      <c r="AI76" s="34"/>
      <c r="AJ76" s="35"/>
      <c r="AK76" s="34"/>
      <c r="AL76" s="35"/>
      <c r="AM76" s="34"/>
      <c r="AN76" s="35"/>
      <c r="AO76" s="34"/>
      <c r="AP76" s="35"/>
      <c r="AQ76" s="34"/>
      <c r="AR76" s="35"/>
      <c r="AS76" s="34"/>
      <c r="AT76" s="35"/>
    </row>
    <row r="77" ht="97" customHeight="true" spans="1:46">
      <c r="A77" s="9">
        <v>60</v>
      </c>
      <c r="B77" s="9" t="s">
        <v>37</v>
      </c>
      <c r="C77" s="9" t="s">
        <v>38</v>
      </c>
      <c r="D77" s="9" t="s">
        <v>73</v>
      </c>
      <c r="E77" s="9" t="s">
        <v>368</v>
      </c>
      <c r="F77" s="9">
        <v>7</v>
      </c>
      <c r="G77" s="9">
        <v>1.5</v>
      </c>
      <c r="H77" s="9" t="s">
        <v>344</v>
      </c>
      <c r="I77" s="9" t="s">
        <v>345</v>
      </c>
      <c r="J77" s="9">
        <v>17</v>
      </c>
      <c r="K77" s="9">
        <v>0</v>
      </c>
      <c r="L77" s="48">
        <v>54467</v>
      </c>
      <c r="M77" s="48">
        <v>54467</v>
      </c>
      <c r="N77" s="48">
        <v>54467</v>
      </c>
      <c r="O77" s="50">
        <v>44103.8</v>
      </c>
      <c r="P77" s="20">
        <v>0.809734334551196</v>
      </c>
      <c r="Q77" s="20">
        <v>163.347407407407</v>
      </c>
      <c r="R77" s="43">
        <v>119.220765027322</v>
      </c>
      <c r="S77" s="43">
        <v>43634.8</v>
      </c>
      <c r="T77" s="43">
        <v>43634.8</v>
      </c>
      <c r="U77" s="43">
        <v>469</v>
      </c>
      <c r="V77" s="52">
        <v>469</v>
      </c>
      <c r="W77" s="52">
        <v>43634.8</v>
      </c>
      <c r="X77" s="34">
        <v>3</v>
      </c>
      <c r="Y77" s="35">
        <v>469</v>
      </c>
      <c r="Z77" s="34"/>
      <c r="AA77" s="34"/>
      <c r="AB77" s="35"/>
      <c r="AC77" s="34"/>
      <c r="AD77" s="35"/>
      <c r="AE77" s="34"/>
      <c r="AF77" s="35"/>
      <c r="AG77" s="34"/>
      <c r="AH77" s="35"/>
      <c r="AI77" s="34"/>
      <c r="AJ77" s="35"/>
      <c r="AK77" s="34"/>
      <c r="AL77" s="35"/>
      <c r="AM77" s="34"/>
      <c r="AN77" s="35"/>
      <c r="AO77" s="34"/>
      <c r="AP77" s="35"/>
      <c r="AQ77" s="34"/>
      <c r="AR77" s="35"/>
      <c r="AS77" s="34"/>
      <c r="AT77" s="35"/>
    </row>
    <row r="78" ht="97" customHeight="true" spans="1:46">
      <c r="A78" s="9">
        <v>61</v>
      </c>
      <c r="B78" s="9" t="s">
        <v>37</v>
      </c>
      <c r="C78" s="9" t="s">
        <v>38</v>
      </c>
      <c r="D78" s="9" t="s">
        <v>73</v>
      </c>
      <c r="E78" s="9" t="s">
        <v>269</v>
      </c>
      <c r="F78" s="9">
        <v>33</v>
      </c>
      <c r="G78" s="9">
        <v>1</v>
      </c>
      <c r="H78" s="9" t="s">
        <v>81</v>
      </c>
      <c r="I78" s="9" t="s">
        <v>82</v>
      </c>
      <c r="J78" s="9">
        <v>56</v>
      </c>
      <c r="K78" s="9">
        <v>587904</v>
      </c>
      <c r="L78" s="48">
        <v>678573</v>
      </c>
      <c r="M78" s="48">
        <v>90669</v>
      </c>
      <c r="N78" s="48">
        <v>90669</v>
      </c>
      <c r="O78" s="50">
        <v>90669</v>
      </c>
      <c r="P78" s="20">
        <v>1</v>
      </c>
      <c r="Q78" s="20">
        <v>251.858333333333</v>
      </c>
      <c r="R78" s="43">
        <v>246.213114754098</v>
      </c>
      <c r="S78" s="43">
        <v>90114</v>
      </c>
      <c r="T78" s="43">
        <v>90114</v>
      </c>
      <c r="U78" s="43">
        <v>555</v>
      </c>
      <c r="V78" s="52">
        <v>555</v>
      </c>
      <c r="W78" s="52">
        <v>90114</v>
      </c>
      <c r="X78" s="34"/>
      <c r="Y78" s="35">
        <v>0</v>
      </c>
      <c r="Z78" s="34"/>
      <c r="AA78" s="34"/>
      <c r="AB78" s="35"/>
      <c r="AC78" s="34"/>
      <c r="AD78" s="35"/>
      <c r="AE78" s="34"/>
      <c r="AF78" s="35"/>
      <c r="AG78" s="34"/>
      <c r="AH78" s="35"/>
      <c r="AI78" s="34" t="s">
        <v>369</v>
      </c>
      <c r="AJ78" s="35">
        <v>555</v>
      </c>
      <c r="AK78" s="34"/>
      <c r="AL78" s="35"/>
      <c r="AM78" s="34"/>
      <c r="AN78" s="35"/>
      <c r="AO78" s="34"/>
      <c r="AP78" s="35"/>
      <c r="AQ78" s="34"/>
      <c r="AR78" s="35"/>
      <c r="AS78" s="34"/>
      <c r="AT78" s="35"/>
    </row>
    <row r="79" ht="97" customHeight="true" spans="1:46">
      <c r="A79" s="9">
        <v>62</v>
      </c>
      <c r="B79" s="9" t="s">
        <v>37</v>
      </c>
      <c r="C79" s="9" t="s">
        <v>38</v>
      </c>
      <c r="D79" s="9" t="s">
        <v>73</v>
      </c>
      <c r="E79" s="9" t="s">
        <v>370</v>
      </c>
      <c r="F79" s="9">
        <v>30</v>
      </c>
      <c r="G79" s="9">
        <v>1</v>
      </c>
      <c r="H79" s="9" t="s">
        <v>81</v>
      </c>
      <c r="I79" s="9" t="s">
        <v>82</v>
      </c>
      <c r="J79" s="9">
        <v>56</v>
      </c>
      <c r="K79" s="9">
        <v>1136181</v>
      </c>
      <c r="L79" s="48">
        <v>1210309</v>
      </c>
      <c r="M79" s="48">
        <v>74128</v>
      </c>
      <c r="N79" s="48">
        <v>74128</v>
      </c>
      <c r="O79" s="50">
        <v>74128</v>
      </c>
      <c r="P79" s="20">
        <v>1</v>
      </c>
      <c r="Q79" s="20">
        <v>224.630333333333</v>
      </c>
      <c r="R79" s="43">
        <v>202.535519125683</v>
      </c>
      <c r="S79" s="43">
        <v>74128</v>
      </c>
      <c r="T79" s="43">
        <v>74128</v>
      </c>
      <c r="U79" s="43">
        <v>0</v>
      </c>
      <c r="V79" s="52">
        <v>0</v>
      </c>
      <c r="W79" s="52">
        <v>74128</v>
      </c>
      <c r="X79" s="34">
        <v>1</v>
      </c>
      <c r="Y79" s="35">
        <v>0</v>
      </c>
      <c r="Z79" s="34"/>
      <c r="AA79" s="34"/>
      <c r="AB79" s="35"/>
      <c r="AC79" s="34"/>
      <c r="AD79" s="35"/>
      <c r="AE79" s="34"/>
      <c r="AF79" s="35"/>
      <c r="AG79" s="34"/>
      <c r="AH79" s="35"/>
      <c r="AI79" s="34"/>
      <c r="AJ79" s="35"/>
      <c r="AK79" s="34"/>
      <c r="AL79" s="35"/>
      <c r="AM79" s="34"/>
      <c r="AN79" s="35"/>
      <c r="AO79" s="34"/>
      <c r="AP79" s="35"/>
      <c r="AQ79" s="34"/>
      <c r="AR79" s="35"/>
      <c r="AS79" s="34"/>
      <c r="AT79" s="35"/>
    </row>
    <row r="80" ht="97" customHeight="true" spans="1:46">
      <c r="A80" s="9">
        <v>63</v>
      </c>
      <c r="B80" s="9" t="s">
        <v>37</v>
      </c>
      <c r="C80" s="9" t="s">
        <v>38</v>
      </c>
      <c r="D80" s="9" t="s">
        <v>73</v>
      </c>
      <c r="E80" s="9" t="s">
        <v>371</v>
      </c>
      <c r="F80" s="9">
        <v>30</v>
      </c>
      <c r="G80" s="9">
        <v>1</v>
      </c>
      <c r="H80" s="9" t="s">
        <v>81</v>
      </c>
      <c r="I80" s="9" t="s">
        <v>82</v>
      </c>
      <c r="J80" s="9">
        <v>56</v>
      </c>
      <c r="K80" s="9">
        <v>1127242</v>
      </c>
      <c r="L80" s="48">
        <v>1205782</v>
      </c>
      <c r="M80" s="48">
        <v>78540</v>
      </c>
      <c r="N80" s="48">
        <v>78540</v>
      </c>
      <c r="O80" s="50">
        <v>78540</v>
      </c>
      <c r="P80" s="20">
        <v>1</v>
      </c>
      <c r="Q80" s="20">
        <v>238</v>
      </c>
      <c r="R80" s="43">
        <v>213.672131147541</v>
      </c>
      <c r="S80" s="43">
        <v>78204</v>
      </c>
      <c r="T80" s="43">
        <v>78204</v>
      </c>
      <c r="U80" s="43">
        <v>336</v>
      </c>
      <c r="V80" s="52">
        <v>336</v>
      </c>
      <c r="W80" s="52">
        <v>78204</v>
      </c>
      <c r="X80" s="34">
        <v>1</v>
      </c>
      <c r="Y80" s="35">
        <v>336</v>
      </c>
      <c r="Z80" s="34"/>
      <c r="AA80" s="34"/>
      <c r="AB80" s="35"/>
      <c r="AC80" s="34"/>
      <c r="AD80" s="35"/>
      <c r="AE80" s="34"/>
      <c r="AF80" s="35"/>
      <c r="AG80" s="34"/>
      <c r="AH80" s="35"/>
      <c r="AI80" s="34"/>
      <c r="AJ80" s="35"/>
      <c r="AK80" s="34"/>
      <c r="AL80" s="35"/>
      <c r="AM80" s="34"/>
      <c r="AN80" s="35"/>
      <c r="AO80" s="34"/>
      <c r="AP80" s="35"/>
      <c r="AQ80" s="34"/>
      <c r="AR80" s="35"/>
      <c r="AS80" s="34"/>
      <c r="AT80" s="35"/>
    </row>
    <row r="81" ht="97" customHeight="true" spans="1:46">
      <c r="A81" s="9">
        <v>64</v>
      </c>
      <c r="B81" s="9" t="s">
        <v>37</v>
      </c>
      <c r="C81" s="9" t="s">
        <v>38</v>
      </c>
      <c r="D81" s="9" t="s">
        <v>73</v>
      </c>
      <c r="E81" s="9" t="s">
        <v>118</v>
      </c>
      <c r="F81" s="9">
        <v>30</v>
      </c>
      <c r="G81" s="9">
        <v>1</v>
      </c>
      <c r="H81" s="9" t="s">
        <v>81</v>
      </c>
      <c r="I81" s="9" t="s">
        <v>82</v>
      </c>
      <c r="J81" s="9">
        <v>56</v>
      </c>
      <c r="K81" s="9">
        <v>1136416</v>
      </c>
      <c r="L81" s="48">
        <v>1215757</v>
      </c>
      <c r="M81" s="48">
        <v>79341</v>
      </c>
      <c r="N81" s="48">
        <v>79341</v>
      </c>
      <c r="O81" s="50">
        <v>79341</v>
      </c>
      <c r="P81" s="20">
        <v>1</v>
      </c>
      <c r="Q81" s="20">
        <v>240.427333333333</v>
      </c>
      <c r="R81" s="43">
        <v>216.77868852459</v>
      </c>
      <c r="S81" s="43">
        <v>79341</v>
      </c>
      <c r="T81" s="43">
        <v>79341</v>
      </c>
      <c r="U81" s="43">
        <v>0</v>
      </c>
      <c r="V81" s="52">
        <v>0</v>
      </c>
      <c r="W81" s="52">
        <v>79341</v>
      </c>
      <c r="X81" s="34">
        <v>37</v>
      </c>
      <c r="Y81" s="35">
        <v>0</v>
      </c>
      <c r="Z81" s="34"/>
      <c r="AA81" s="34"/>
      <c r="AB81" s="35"/>
      <c r="AC81" s="34"/>
      <c r="AD81" s="35"/>
      <c r="AE81" s="34"/>
      <c r="AF81" s="35"/>
      <c r="AG81" s="34"/>
      <c r="AH81" s="35"/>
      <c r="AI81" s="34"/>
      <c r="AJ81" s="35"/>
      <c r="AK81" s="34"/>
      <c r="AL81" s="35"/>
      <c r="AM81" s="34"/>
      <c r="AN81" s="35"/>
      <c r="AO81" s="34"/>
      <c r="AP81" s="35"/>
      <c r="AQ81" s="34"/>
      <c r="AR81" s="35"/>
      <c r="AS81" s="34"/>
      <c r="AT81" s="35"/>
    </row>
    <row r="82" ht="97" customHeight="true" spans="1:46">
      <c r="A82" s="9">
        <v>65</v>
      </c>
      <c r="B82" s="9" t="s">
        <v>37</v>
      </c>
      <c r="C82" s="9" t="s">
        <v>38</v>
      </c>
      <c r="D82" s="9" t="s">
        <v>73</v>
      </c>
      <c r="E82" s="9" t="s">
        <v>372</v>
      </c>
      <c r="F82" s="9">
        <v>30</v>
      </c>
      <c r="G82" s="9">
        <v>1</v>
      </c>
      <c r="H82" s="9" t="s">
        <v>112</v>
      </c>
      <c r="I82" s="9" t="s">
        <v>113</v>
      </c>
      <c r="J82" s="9">
        <v>17</v>
      </c>
      <c r="K82" s="9">
        <v>1143494</v>
      </c>
      <c r="L82" s="48">
        <v>1214925</v>
      </c>
      <c r="M82" s="48">
        <v>71431</v>
      </c>
      <c r="N82" s="48">
        <v>71431</v>
      </c>
      <c r="O82" s="50">
        <v>71431</v>
      </c>
      <c r="P82" s="20">
        <v>1</v>
      </c>
      <c r="Q82" s="20">
        <v>216.457666666667</v>
      </c>
      <c r="R82" s="43">
        <v>195.166666666667</v>
      </c>
      <c r="S82" s="43">
        <v>71431</v>
      </c>
      <c r="T82" s="43">
        <v>71431</v>
      </c>
      <c r="U82" s="43">
        <v>0</v>
      </c>
      <c r="V82" s="52">
        <v>0</v>
      </c>
      <c r="W82" s="52">
        <v>71431</v>
      </c>
      <c r="X82" s="34">
        <v>1</v>
      </c>
      <c r="Y82" s="35">
        <v>0</v>
      </c>
      <c r="Z82" s="34"/>
      <c r="AA82" s="34"/>
      <c r="AB82" s="35"/>
      <c r="AC82" s="34"/>
      <c r="AD82" s="35"/>
      <c r="AE82" s="34"/>
      <c r="AF82" s="35"/>
      <c r="AG82" s="34"/>
      <c r="AH82" s="35"/>
      <c r="AI82" s="34"/>
      <c r="AJ82" s="35"/>
      <c r="AK82" s="34"/>
      <c r="AL82" s="35"/>
      <c r="AM82" s="34"/>
      <c r="AN82" s="35"/>
      <c r="AO82" s="34"/>
      <c r="AP82" s="35"/>
      <c r="AQ82" s="34"/>
      <c r="AR82" s="35"/>
      <c r="AS82" s="34"/>
      <c r="AT82" s="35"/>
    </row>
    <row r="83" ht="97" customHeight="true" spans="1:46">
      <c r="A83" s="9">
        <v>66</v>
      </c>
      <c r="B83" s="9" t="s">
        <v>37</v>
      </c>
      <c r="C83" s="9" t="s">
        <v>38</v>
      </c>
      <c r="D83" s="9" t="s">
        <v>73</v>
      </c>
      <c r="E83" s="9" t="s">
        <v>121</v>
      </c>
      <c r="F83" s="9">
        <v>31</v>
      </c>
      <c r="G83" s="9">
        <v>1</v>
      </c>
      <c r="H83" s="9" t="s">
        <v>88</v>
      </c>
      <c r="I83" s="9" t="s">
        <v>89</v>
      </c>
      <c r="J83" s="9">
        <v>66</v>
      </c>
      <c r="K83" s="9">
        <v>1067839</v>
      </c>
      <c r="L83" s="48">
        <v>1164510</v>
      </c>
      <c r="M83" s="48">
        <v>96671</v>
      </c>
      <c r="N83" s="48">
        <v>96671</v>
      </c>
      <c r="O83" s="50">
        <v>96671</v>
      </c>
      <c r="P83" s="20">
        <v>1</v>
      </c>
      <c r="Q83" s="20">
        <v>268.530666666667</v>
      </c>
      <c r="R83" s="43">
        <v>264.128415300546</v>
      </c>
      <c r="S83" s="43">
        <v>96671</v>
      </c>
      <c r="T83" s="43">
        <v>96671</v>
      </c>
      <c r="U83" s="43">
        <v>0</v>
      </c>
      <c r="V83" s="52">
        <v>0</v>
      </c>
      <c r="W83" s="52">
        <v>96671</v>
      </c>
      <c r="X83" s="34">
        <v>2</v>
      </c>
      <c r="Y83" s="35">
        <v>0</v>
      </c>
      <c r="Z83" s="34"/>
      <c r="AA83" s="34"/>
      <c r="AB83" s="35"/>
      <c r="AC83" s="34"/>
      <c r="AD83" s="35"/>
      <c r="AE83" s="34"/>
      <c r="AF83" s="35"/>
      <c r="AG83" s="34"/>
      <c r="AH83" s="35"/>
      <c r="AI83" s="34"/>
      <c r="AJ83" s="35"/>
      <c r="AK83" s="34"/>
      <c r="AL83" s="35"/>
      <c r="AM83" s="34"/>
      <c r="AN83" s="35"/>
      <c r="AO83" s="34"/>
      <c r="AP83" s="35"/>
      <c r="AQ83" s="34"/>
      <c r="AR83" s="35"/>
      <c r="AS83" s="34"/>
      <c r="AT83" s="35"/>
    </row>
    <row r="84" ht="97" customHeight="true" spans="1:46">
      <c r="A84" s="9">
        <v>67</v>
      </c>
      <c r="B84" s="9" t="s">
        <v>37</v>
      </c>
      <c r="C84" s="9" t="s">
        <v>38</v>
      </c>
      <c r="D84" s="9" t="s">
        <v>73</v>
      </c>
      <c r="E84" s="9" t="s">
        <v>122</v>
      </c>
      <c r="F84" s="9">
        <v>31</v>
      </c>
      <c r="G84" s="9">
        <v>1</v>
      </c>
      <c r="H84" s="9" t="s">
        <v>75</v>
      </c>
      <c r="I84" s="9" t="s">
        <v>76</v>
      </c>
      <c r="J84" s="9">
        <v>70</v>
      </c>
      <c r="K84" s="9">
        <v>1098042</v>
      </c>
      <c r="L84" s="48">
        <v>1195660</v>
      </c>
      <c r="M84" s="48">
        <v>97618</v>
      </c>
      <c r="N84" s="48">
        <v>97618</v>
      </c>
      <c r="O84" s="50">
        <v>97618</v>
      </c>
      <c r="P84" s="20">
        <v>1</v>
      </c>
      <c r="Q84" s="20">
        <v>271.161</v>
      </c>
      <c r="R84" s="43">
        <v>266.715846994536</v>
      </c>
      <c r="S84" s="43">
        <v>97618</v>
      </c>
      <c r="T84" s="43">
        <v>97618</v>
      </c>
      <c r="U84" s="43">
        <v>0</v>
      </c>
      <c r="V84" s="52">
        <v>0</v>
      </c>
      <c r="W84" s="52">
        <v>97618</v>
      </c>
      <c r="X84" s="34">
        <v>2</v>
      </c>
      <c r="Y84" s="35">
        <v>0</v>
      </c>
      <c r="Z84" s="34"/>
      <c r="AA84" s="34"/>
      <c r="AB84" s="35"/>
      <c r="AC84" s="34"/>
      <c r="AD84" s="35"/>
      <c r="AE84" s="34"/>
      <c r="AF84" s="35"/>
      <c r="AG84" s="34"/>
      <c r="AH84" s="35"/>
      <c r="AI84" s="34"/>
      <c r="AJ84" s="35"/>
      <c r="AK84" s="34"/>
      <c r="AL84" s="35"/>
      <c r="AM84" s="34"/>
      <c r="AN84" s="35"/>
      <c r="AO84" s="34"/>
      <c r="AP84" s="35"/>
      <c r="AQ84" s="34"/>
      <c r="AR84" s="35"/>
      <c r="AS84" s="34"/>
      <c r="AT84" s="35"/>
    </row>
    <row r="85" ht="97" customHeight="true" spans="1:46">
      <c r="A85" s="9">
        <v>68</v>
      </c>
      <c r="B85" s="9" t="s">
        <v>37</v>
      </c>
      <c r="C85" s="9" t="s">
        <v>38</v>
      </c>
      <c r="D85" s="9" t="s">
        <v>73</v>
      </c>
      <c r="E85" s="9" t="s">
        <v>373</v>
      </c>
      <c r="F85" s="9">
        <v>30</v>
      </c>
      <c r="G85" s="9">
        <v>1</v>
      </c>
      <c r="H85" s="9" t="s">
        <v>112</v>
      </c>
      <c r="I85" s="9" t="s">
        <v>113</v>
      </c>
      <c r="J85" s="9">
        <v>17</v>
      </c>
      <c r="K85" s="9">
        <v>1140019</v>
      </c>
      <c r="L85" s="48">
        <v>1211494</v>
      </c>
      <c r="M85" s="48">
        <v>71475</v>
      </c>
      <c r="N85" s="48">
        <v>71475</v>
      </c>
      <c r="O85" s="50">
        <v>71475</v>
      </c>
      <c r="P85" s="20">
        <v>1</v>
      </c>
      <c r="Q85" s="20">
        <v>216.591</v>
      </c>
      <c r="R85" s="43">
        <v>195.286885245902</v>
      </c>
      <c r="S85" s="43">
        <v>71475</v>
      </c>
      <c r="T85" s="43">
        <v>71475</v>
      </c>
      <c r="U85" s="43">
        <v>0</v>
      </c>
      <c r="V85" s="52">
        <v>0</v>
      </c>
      <c r="W85" s="52">
        <v>71475</v>
      </c>
      <c r="X85" s="34">
        <v>1</v>
      </c>
      <c r="Y85" s="35">
        <v>0</v>
      </c>
      <c r="Z85" s="34"/>
      <c r="AA85" s="34"/>
      <c r="AB85" s="35"/>
      <c r="AC85" s="34"/>
      <c r="AD85" s="35"/>
      <c r="AE85" s="34"/>
      <c r="AF85" s="35"/>
      <c r="AG85" s="34"/>
      <c r="AH85" s="35"/>
      <c r="AI85" s="34"/>
      <c r="AJ85" s="35"/>
      <c r="AK85" s="34"/>
      <c r="AL85" s="35"/>
      <c r="AM85" s="34"/>
      <c r="AN85" s="35"/>
      <c r="AO85" s="34"/>
      <c r="AP85" s="35"/>
      <c r="AQ85" s="34"/>
      <c r="AR85" s="35"/>
      <c r="AS85" s="34"/>
      <c r="AT85" s="35"/>
    </row>
    <row r="86" ht="97" customHeight="true" spans="1:46">
      <c r="A86" s="9">
        <v>69</v>
      </c>
      <c r="B86" s="9" t="s">
        <v>37</v>
      </c>
      <c r="C86" s="9" t="s">
        <v>38</v>
      </c>
      <c r="D86" s="9" t="s">
        <v>73</v>
      </c>
      <c r="E86" s="9" t="s">
        <v>127</v>
      </c>
      <c r="F86" s="9">
        <v>30</v>
      </c>
      <c r="G86" s="9">
        <v>1</v>
      </c>
      <c r="H86" s="9" t="s">
        <v>112</v>
      </c>
      <c r="I86" s="9" t="s">
        <v>113</v>
      </c>
      <c r="J86" s="9">
        <v>17</v>
      </c>
      <c r="K86" s="9">
        <v>1167827</v>
      </c>
      <c r="L86" s="48">
        <v>1239292</v>
      </c>
      <c r="M86" s="48">
        <v>71465</v>
      </c>
      <c r="N86" s="48">
        <v>71465</v>
      </c>
      <c r="O86" s="50">
        <v>71465</v>
      </c>
      <c r="P86" s="20">
        <v>1</v>
      </c>
      <c r="Q86" s="20">
        <v>216.560666666667</v>
      </c>
      <c r="R86" s="43">
        <v>195.25956284153</v>
      </c>
      <c r="S86" s="43">
        <v>71465</v>
      </c>
      <c r="T86" s="43">
        <v>71465</v>
      </c>
      <c r="U86" s="43">
        <v>0</v>
      </c>
      <c r="V86" s="52">
        <v>0</v>
      </c>
      <c r="W86" s="52">
        <v>71465</v>
      </c>
      <c r="X86" s="34">
        <v>2</v>
      </c>
      <c r="Y86" s="35">
        <v>0</v>
      </c>
      <c r="Z86" s="34"/>
      <c r="AA86" s="34"/>
      <c r="AB86" s="35"/>
      <c r="AC86" s="34"/>
      <c r="AD86" s="35"/>
      <c r="AE86" s="34"/>
      <c r="AF86" s="35"/>
      <c r="AG86" s="34"/>
      <c r="AH86" s="35"/>
      <c r="AI86" s="34"/>
      <c r="AJ86" s="35"/>
      <c r="AK86" s="34"/>
      <c r="AL86" s="35"/>
      <c r="AM86" s="34"/>
      <c r="AN86" s="35"/>
      <c r="AO86" s="34"/>
      <c r="AP86" s="35"/>
      <c r="AQ86" s="34"/>
      <c r="AR86" s="35"/>
      <c r="AS86" s="34"/>
      <c r="AT86" s="35"/>
    </row>
    <row r="87" ht="97" customHeight="true" spans="1:46">
      <c r="A87" s="9">
        <v>70</v>
      </c>
      <c r="B87" s="9" t="s">
        <v>37</v>
      </c>
      <c r="C87" s="9" t="s">
        <v>38</v>
      </c>
      <c r="D87" s="9" t="s">
        <v>130</v>
      </c>
      <c r="E87" s="9" t="s">
        <v>146</v>
      </c>
      <c r="F87" s="9">
        <v>19</v>
      </c>
      <c r="G87" s="9">
        <v>1.5</v>
      </c>
      <c r="H87" s="9" t="s">
        <v>132</v>
      </c>
      <c r="I87" s="9" t="s">
        <v>133</v>
      </c>
      <c r="J87" s="9">
        <v>40</v>
      </c>
      <c r="K87" s="9">
        <v>689536</v>
      </c>
      <c r="L87" s="48">
        <v>776337</v>
      </c>
      <c r="M87" s="48">
        <v>86801</v>
      </c>
      <c r="N87" s="48">
        <v>86251.6</v>
      </c>
      <c r="O87" s="50">
        <v>66103.6</v>
      </c>
      <c r="P87" s="20">
        <v>0.761553438324443</v>
      </c>
      <c r="Q87" s="20">
        <v>183.621111111111</v>
      </c>
      <c r="R87" s="43">
        <v>99.3360109289618</v>
      </c>
      <c r="S87" s="43">
        <v>36356.98</v>
      </c>
      <c r="T87" s="43">
        <v>36356.98</v>
      </c>
      <c r="U87" s="43">
        <v>29746.62</v>
      </c>
      <c r="V87" s="52">
        <v>29746.62</v>
      </c>
      <c r="W87" s="52">
        <v>36356.98</v>
      </c>
      <c r="X87" s="34">
        <v>2</v>
      </c>
      <c r="Y87" s="35">
        <v>0</v>
      </c>
      <c r="Z87" s="34"/>
      <c r="AA87" s="34"/>
      <c r="AB87" s="35"/>
      <c r="AC87" s="34"/>
      <c r="AD87" s="35"/>
      <c r="AE87" s="34"/>
      <c r="AF87" s="35"/>
      <c r="AG87" s="34"/>
      <c r="AH87" s="35"/>
      <c r="AI87" s="34"/>
      <c r="AJ87" s="35"/>
      <c r="AK87" s="34"/>
      <c r="AL87" s="35"/>
      <c r="AM87" s="34"/>
      <c r="AN87" s="35"/>
      <c r="AO87" s="34"/>
      <c r="AP87" s="35"/>
      <c r="AQ87" s="55">
        <v>29746.62</v>
      </c>
      <c r="AR87" s="56">
        <v>29746.62</v>
      </c>
      <c r="AS87" s="57"/>
      <c r="AT87" s="58"/>
    </row>
    <row r="88" ht="97" customHeight="true" spans="1:46">
      <c r="A88" s="9">
        <v>71</v>
      </c>
      <c r="B88" s="9" t="s">
        <v>37</v>
      </c>
      <c r="C88" s="9" t="s">
        <v>38</v>
      </c>
      <c r="D88" s="9" t="s">
        <v>130</v>
      </c>
      <c r="E88" s="9" t="s">
        <v>147</v>
      </c>
      <c r="F88" s="9">
        <v>19</v>
      </c>
      <c r="G88" s="9">
        <v>1.5</v>
      </c>
      <c r="H88" s="9" t="s">
        <v>132</v>
      </c>
      <c r="I88" s="9" t="s">
        <v>133</v>
      </c>
      <c r="J88" s="9">
        <v>40</v>
      </c>
      <c r="K88" s="9">
        <v>690648</v>
      </c>
      <c r="L88" s="48">
        <v>777170.3</v>
      </c>
      <c r="M88" s="48">
        <v>86522.3</v>
      </c>
      <c r="N88" s="48">
        <v>85975.4</v>
      </c>
      <c r="O88" s="50">
        <v>65827.4</v>
      </c>
      <c r="P88" s="20">
        <v>0.760814264068338</v>
      </c>
      <c r="Q88" s="20">
        <v>182.853888888889</v>
      </c>
      <c r="R88" s="43">
        <v>98.920956284153</v>
      </c>
      <c r="S88" s="43">
        <v>36205.07</v>
      </c>
      <c r="T88" s="43">
        <v>36205.07</v>
      </c>
      <c r="U88" s="43">
        <v>29622.33</v>
      </c>
      <c r="V88" s="52">
        <v>29622.33</v>
      </c>
      <c r="W88" s="52">
        <v>36205.07</v>
      </c>
      <c r="X88" s="34">
        <v>1</v>
      </c>
      <c r="Y88" s="35">
        <v>0</v>
      </c>
      <c r="Z88" s="34"/>
      <c r="AA88" s="34"/>
      <c r="AB88" s="35"/>
      <c r="AC88" s="34"/>
      <c r="AD88" s="35"/>
      <c r="AE88" s="34"/>
      <c r="AF88" s="35"/>
      <c r="AG88" s="34"/>
      <c r="AH88" s="35"/>
      <c r="AI88" s="34"/>
      <c r="AJ88" s="35"/>
      <c r="AK88" s="34"/>
      <c r="AL88" s="35"/>
      <c r="AM88" s="34"/>
      <c r="AN88" s="35"/>
      <c r="AO88" s="34"/>
      <c r="AP88" s="35"/>
      <c r="AQ88" s="55">
        <v>29622.33</v>
      </c>
      <c r="AR88" s="56">
        <v>29622.33</v>
      </c>
      <c r="AS88" s="57"/>
      <c r="AT88" s="58"/>
    </row>
    <row r="89" ht="97" customHeight="true" spans="1:46">
      <c r="A89" s="9">
        <v>72</v>
      </c>
      <c r="B89" s="9" t="s">
        <v>37</v>
      </c>
      <c r="C89" s="9" t="s">
        <v>38</v>
      </c>
      <c r="D89" s="9" t="s">
        <v>130</v>
      </c>
      <c r="E89" s="9" t="s">
        <v>136</v>
      </c>
      <c r="F89" s="9">
        <v>15</v>
      </c>
      <c r="G89" s="9">
        <v>1.5</v>
      </c>
      <c r="H89" s="9" t="s">
        <v>132</v>
      </c>
      <c r="I89" s="9" t="s">
        <v>133</v>
      </c>
      <c r="J89" s="9">
        <v>40</v>
      </c>
      <c r="K89" s="9">
        <v>478956</v>
      </c>
      <c r="L89" s="48">
        <v>566209.3</v>
      </c>
      <c r="M89" s="48">
        <v>87253.3</v>
      </c>
      <c r="N89" s="48">
        <v>86714.1</v>
      </c>
      <c r="O89" s="50">
        <v>66566.1</v>
      </c>
      <c r="P89" s="20">
        <v>0.762906388640888</v>
      </c>
      <c r="Q89" s="20">
        <v>184.905833333333</v>
      </c>
      <c r="R89" s="43">
        <v>100.031024590164</v>
      </c>
      <c r="S89" s="43">
        <v>36611.355</v>
      </c>
      <c r="T89" s="43">
        <v>36611.355</v>
      </c>
      <c r="U89" s="43">
        <v>29954.745</v>
      </c>
      <c r="V89" s="52">
        <v>29954.745</v>
      </c>
      <c r="W89" s="52">
        <v>36611.355</v>
      </c>
      <c r="X89" s="34">
        <v>7</v>
      </c>
      <c r="Y89" s="35">
        <v>0</v>
      </c>
      <c r="Z89" s="34"/>
      <c r="AA89" s="34"/>
      <c r="AB89" s="35"/>
      <c r="AC89" s="34"/>
      <c r="AD89" s="35"/>
      <c r="AE89" s="34"/>
      <c r="AF89" s="35"/>
      <c r="AG89" s="34"/>
      <c r="AH89" s="35"/>
      <c r="AI89" s="34"/>
      <c r="AJ89" s="35"/>
      <c r="AK89" s="34"/>
      <c r="AL89" s="35"/>
      <c r="AM89" s="34"/>
      <c r="AN89" s="35"/>
      <c r="AO89" s="34"/>
      <c r="AP89" s="35"/>
      <c r="AQ89" s="55">
        <v>29954.745</v>
      </c>
      <c r="AR89" s="56">
        <v>29954.745</v>
      </c>
      <c r="AS89" s="57"/>
      <c r="AT89" s="58"/>
    </row>
    <row r="90" ht="97" customHeight="true" spans="1:46">
      <c r="A90" s="9">
        <v>73</v>
      </c>
      <c r="B90" s="9" t="s">
        <v>37</v>
      </c>
      <c r="C90" s="9" t="s">
        <v>38</v>
      </c>
      <c r="D90" s="9" t="s">
        <v>130</v>
      </c>
      <c r="E90" s="9" t="s">
        <v>148</v>
      </c>
      <c r="F90" s="9">
        <v>15</v>
      </c>
      <c r="G90" s="9">
        <v>1.5</v>
      </c>
      <c r="H90" s="9" t="s">
        <v>132</v>
      </c>
      <c r="I90" s="9" t="s">
        <v>133</v>
      </c>
      <c r="J90" s="9">
        <v>40</v>
      </c>
      <c r="K90" s="9">
        <v>478370</v>
      </c>
      <c r="L90" s="48">
        <v>566498.1</v>
      </c>
      <c r="M90" s="48">
        <v>88128.1</v>
      </c>
      <c r="N90" s="48">
        <v>87580.7</v>
      </c>
      <c r="O90" s="50">
        <v>67432.7</v>
      </c>
      <c r="P90" s="20">
        <v>0.765166842357886</v>
      </c>
      <c r="Q90" s="20">
        <v>187.313055555556</v>
      </c>
      <c r="R90" s="43">
        <v>100.921543715847</v>
      </c>
      <c r="S90" s="43">
        <v>36937.285</v>
      </c>
      <c r="T90" s="43">
        <v>36937.285</v>
      </c>
      <c r="U90" s="43">
        <v>30495.415</v>
      </c>
      <c r="V90" s="52">
        <v>30495.415</v>
      </c>
      <c r="W90" s="52">
        <v>36937.285</v>
      </c>
      <c r="X90" s="34">
        <v>3</v>
      </c>
      <c r="Y90" s="35">
        <v>274</v>
      </c>
      <c r="Z90" s="34"/>
      <c r="AA90" s="34"/>
      <c r="AB90" s="35"/>
      <c r="AC90" s="34"/>
      <c r="AD90" s="35"/>
      <c r="AE90" s="34"/>
      <c r="AF90" s="35"/>
      <c r="AG90" s="34"/>
      <c r="AH90" s="35"/>
      <c r="AI90" s="34"/>
      <c r="AJ90" s="35"/>
      <c r="AK90" s="34"/>
      <c r="AL90" s="35"/>
      <c r="AM90" s="34"/>
      <c r="AN90" s="35"/>
      <c r="AO90" s="34"/>
      <c r="AP90" s="35"/>
      <c r="AQ90" s="55">
        <v>30221.415</v>
      </c>
      <c r="AR90" s="56">
        <v>30221.415</v>
      </c>
      <c r="AS90" s="57"/>
      <c r="AT90" s="58"/>
    </row>
    <row r="91" ht="97" customHeight="true" spans="1:46">
      <c r="A91" s="9">
        <v>74</v>
      </c>
      <c r="B91" s="9" t="s">
        <v>37</v>
      </c>
      <c r="C91" s="9" t="s">
        <v>38</v>
      </c>
      <c r="D91" s="9" t="s">
        <v>130</v>
      </c>
      <c r="E91" s="9" t="s">
        <v>149</v>
      </c>
      <c r="F91" s="9">
        <v>15</v>
      </c>
      <c r="G91" s="9">
        <v>1.5</v>
      </c>
      <c r="H91" s="9" t="s">
        <v>132</v>
      </c>
      <c r="I91" s="9" t="s">
        <v>133</v>
      </c>
      <c r="J91" s="9">
        <v>40</v>
      </c>
      <c r="K91" s="9">
        <v>479051</v>
      </c>
      <c r="L91" s="48">
        <v>565790.2</v>
      </c>
      <c r="M91" s="48">
        <v>86739.2</v>
      </c>
      <c r="N91" s="48">
        <v>86191.5</v>
      </c>
      <c r="O91" s="50">
        <v>66043.5</v>
      </c>
      <c r="P91" s="20">
        <v>0.761403148749355</v>
      </c>
      <c r="Q91" s="20">
        <v>183.454166666667</v>
      </c>
      <c r="R91" s="43">
        <v>99.2456967213115</v>
      </c>
      <c r="S91" s="43">
        <v>36323.925</v>
      </c>
      <c r="T91" s="43">
        <v>36323.925</v>
      </c>
      <c r="U91" s="43">
        <v>29719.575</v>
      </c>
      <c r="V91" s="52">
        <v>29719.575</v>
      </c>
      <c r="W91" s="52">
        <v>36323.925</v>
      </c>
      <c r="X91" s="34">
        <v>1</v>
      </c>
      <c r="Y91" s="35">
        <v>0</v>
      </c>
      <c r="Z91" s="34"/>
      <c r="AA91" s="34"/>
      <c r="AB91" s="35"/>
      <c r="AC91" s="34"/>
      <c r="AD91" s="35"/>
      <c r="AE91" s="34"/>
      <c r="AF91" s="35"/>
      <c r="AG91" s="34"/>
      <c r="AH91" s="35"/>
      <c r="AI91" s="34"/>
      <c r="AJ91" s="35"/>
      <c r="AK91" s="34"/>
      <c r="AL91" s="35"/>
      <c r="AM91" s="34"/>
      <c r="AN91" s="35"/>
      <c r="AO91" s="34"/>
      <c r="AP91" s="35"/>
      <c r="AQ91" s="55">
        <v>29719.575</v>
      </c>
      <c r="AR91" s="56">
        <v>29719.575</v>
      </c>
      <c r="AS91" s="57"/>
      <c r="AT91" s="58"/>
    </row>
    <row r="92" ht="97" customHeight="true" spans="1:46">
      <c r="A92" s="9">
        <v>75</v>
      </c>
      <c r="B92" s="9" t="s">
        <v>37</v>
      </c>
      <c r="C92" s="9" t="s">
        <v>38</v>
      </c>
      <c r="D92" s="9" t="s">
        <v>130</v>
      </c>
      <c r="E92" s="9" t="s">
        <v>141</v>
      </c>
      <c r="F92" s="9">
        <v>15</v>
      </c>
      <c r="G92" s="9">
        <v>1.5</v>
      </c>
      <c r="H92" s="9" t="s">
        <v>132</v>
      </c>
      <c r="I92" s="9" t="s">
        <v>133</v>
      </c>
      <c r="J92" s="9">
        <v>40</v>
      </c>
      <c r="K92" s="9">
        <v>476987</v>
      </c>
      <c r="L92" s="48">
        <v>564609.3</v>
      </c>
      <c r="M92" s="48">
        <v>87622.3</v>
      </c>
      <c r="N92" s="48">
        <v>87069</v>
      </c>
      <c r="O92" s="50">
        <v>66921</v>
      </c>
      <c r="P92" s="20">
        <v>0.763743932765974</v>
      </c>
      <c r="Q92" s="20">
        <v>185.891666666667</v>
      </c>
      <c r="R92" s="43">
        <v>100.564344262295</v>
      </c>
      <c r="S92" s="43">
        <v>36806.55</v>
      </c>
      <c r="T92" s="43">
        <v>36806.55</v>
      </c>
      <c r="U92" s="43">
        <v>30114.45</v>
      </c>
      <c r="V92" s="52">
        <v>30114.45</v>
      </c>
      <c r="W92" s="52">
        <v>36806.55</v>
      </c>
      <c r="X92" s="34">
        <v>101</v>
      </c>
      <c r="Y92" s="35">
        <v>0</v>
      </c>
      <c r="Z92" s="34"/>
      <c r="AA92" s="34"/>
      <c r="AB92" s="35"/>
      <c r="AC92" s="34"/>
      <c r="AD92" s="35"/>
      <c r="AE92" s="34"/>
      <c r="AF92" s="35"/>
      <c r="AG92" s="34"/>
      <c r="AH92" s="35"/>
      <c r="AI92" s="34"/>
      <c r="AJ92" s="35"/>
      <c r="AK92" s="34"/>
      <c r="AL92" s="35"/>
      <c r="AM92" s="34"/>
      <c r="AN92" s="35"/>
      <c r="AO92" s="34"/>
      <c r="AP92" s="35"/>
      <c r="AQ92" s="55">
        <v>30114.45</v>
      </c>
      <c r="AR92" s="56">
        <v>30114.45</v>
      </c>
      <c r="AS92" s="57"/>
      <c r="AT92" s="58"/>
    </row>
    <row r="93" ht="97" customHeight="true" spans="1:46">
      <c r="A93" s="9">
        <v>76</v>
      </c>
      <c r="B93" s="9" t="s">
        <v>37</v>
      </c>
      <c r="C93" s="9" t="s">
        <v>38</v>
      </c>
      <c r="D93" s="9" t="s">
        <v>130</v>
      </c>
      <c r="E93" s="9" t="s">
        <v>143</v>
      </c>
      <c r="F93" s="9">
        <v>10</v>
      </c>
      <c r="G93" s="9">
        <v>1.5</v>
      </c>
      <c r="H93" s="9" t="s">
        <v>132</v>
      </c>
      <c r="I93" s="9" t="s">
        <v>133</v>
      </c>
      <c r="J93" s="9">
        <v>40</v>
      </c>
      <c r="K93" s="9">
        <v>912090</v>
      </c>
      <c r="L93" s="48">
        <v>999751.1</v>
      </c>
      <c r="M93" s="48">
        <v>87661.1</v>
      </c>
      <c r="N93" s="48">
        <v>87123.5</v>
      </c>
      <c r="O93" s="50">
        <v>66975.5</v>
      </c>
      <c r="P93" s="20">
        <v>0.764027601752659</v>
      </c>
      <c r="Q93" s="20">
        <v>186.043055555556</v>
      </c>
      <c r="R93" s="43">
        <v>100.646243169399</v>
      </c>
      <c r="S93" s="43">
        <v>36836.525</v>
      </c>
      <c r="T93" s="43">
        <v>36836.525</v>
      </c>
      <c r="U93" s="43">
        <v>30138.975</v>
      </c>
      <c r="V93" s="52">
        <v>30138.975</v>
      </c>
      <c r="W93" s="52">
        <v>36836.525</v>
      </c>
      <c r="X93" s="34">
        <v>23</v>
      </c>
      <c r="Y93" s="35">
        <v>0</v>
      </c>
      <c r="Z93" s="34"/>
      <c r="AA93" s="34"/>
      <c r="AB93" s="35"/>
      <c r="AC93" s="34"/>
      <c r="AD93" s="35"/>
      <c r="AE93" s="34"/>
      <c r="AF93" s="35"/>
      <c r="AG93" s="34"/>
      <c r="AH93" s="35"/>
      <c r="AI93" s="34"/>
      <c r="AJ93" s="35"/>
      <c r="AK93" s="34"/>
      <c r="AL93" s="35"/>
      <c r="AM93" s="34"/>
      <c r="AN93" s="35"/>
      <c r="AO93" s="34"/>
      <c r="AP93" s="35"/>
      <c r="AQ93" s="55">
        <v>30138.975</v>
      </c>
      <c r="AR93" s="56">
        <v>30138.975</v>
      </c>
      <c r="AS93" s="57"/>
      <c r="AT93" s="58"/>
    </row>
    <row r="94" ht="97" customHeight="true" spans="1:46">
      <c r="A94" s="9">
        <v>77</v>
      </c>
      <c r="B94" s="9" t="s">
        <v>37</v>
      </c>
      <c r="C94" s="9" t="s">
        <v>38</v>
      </c>
      <c r="D94" s="9" t="s">
        <v>130</v>
      </c>
      <c r="E94" s="9" t="s">
        <v>144</v>
      </c>
      <c r="F94" s="9">
        <v>10</v>
      </c>
      <c r="G94" s="9">
        <v>1.5</v>
      </c>
      <c r="H94" s="9" t="s">
        <v>132</v>
      </c>
      <c r="I94" s="9" t="s">
        <v>133</v>
      </c>
      <c r="J94" s="9">
        <v>40</v>
      </c>
      <c r="K94" s="9">
        <v>24614</v>
      </c>
      <c r="L94" s="48">
        <v>111522.5</v>
      </c>
      <c r="M94" s="48">
        <v>86908.5</v>
      </c>
      <c r="N94" s="48">
        <v>86092.5</v>
      </c>
      <c r="O94" s="50">
        <v>65944.5</v>
      </c>
      <c r="P94" s="20">
        <v>0.758780786689449</v>
      </c>
      <c r="Q94" s="20">
        <v>183.179166666667</v>
      </c>
      <c r="R94" s="43">
        <v>98.6581284153006</v>
      </c>
      <c r="S94" s="43">
        <v>36108.875</v>
      </c>
      <c r="T94" s="43">
        <v>36108.875</v>
      </c>
      <c r="U94" s="43">
        <v>29835.625</v>
      </c>
      <c r="V94" s="52">
        <v>29835.625</v>
      </c>
      <c r="W94" s="52">
        <v>36108.875</v>
      </c>
      <c r="X94" s="34">
        <v>3</v>
      </c>
      <c r="Y94" s="35">
        <v>292</v>
      </c>
      <c r="Z94" s="34"/>
      <c r="AA94" s="34"/>
      <c r="AB94" s="35"/>
      <c r="AC94" s="34"/>
      <c r="AD94" s="35"/>
      <c r="AE94" s="34"/>
      <c r="AF94" s="35"/>
      <c r="AG94" s="34"/>
      <c r="AH94" s="35"/>
      <c r="AI94" s="34"/>
      <c r="AJ94" s="35"/>
      <c r="AK94" s="34"/>
      <c r="AL94" s="35"/>
      <c r="AM94" s="34"/>
      <c r="AN94" s="35"/>
      <c r="AO94" s="34"/>
      <c r="AP94" s="35"/>
      <c r="AQ94" s="55">
        <v>29543.625</v>
      </c>
      <c r="AR94" s="56">
        <v>29543.625</v>
      </c>
      <c r="AS94" s="57"/>
      <c r="AT94" s="58"/>
    </row>
    <row r="95" ht="97" customHeight="true" spans="1:46">
      <c r="A95" s="9">
        <v>78</v>
      </c>
      <c r="B95" s="9" t="s">
        <v>37</v>
      </c>
      <c r="C95" s="9" t="s">
        <v>38</v>
      </c>
      <c r="D95" s="9" t="s">
        <v>130</v>
      </c>
      <c r="E95" s="9" t="s">
        <v>151</v>
      </c>
      <c r="F95" s="9">
        <v>10</v>
      </c>
      <c r="G95" s="9">
        <v>1.5</v>
      </c>
      <c r="H95" s="9" t="s">
        <v>132</v>
      </c>
      <c r="I95" s="9" t="s">
        <v>133</v>
      </c>
      <c r="J95" s="9">
        <v>40</v>
      </c>
      <c r="K95" s="9">
        <v>26685</v>
      </c>
      <c r="L95" s="48">
        <v>112214.8</v>
      </c>
      <c r="M95" s="48">
        <v>85529.8</v>
      </c>
      <c r="N95" s="48">
        <v>84989.9</v>
      </c>
      <c r="O95" s="50">
        <v>64841.9</v>
      </c>
      <c r="P95" s="20">
        <v>0.75812056148851</v>
      </c>
      <c r="Q95" s="20">
        <v>180.116388888889</v>
      </c>
      <c r="R95" s="43">
        <v>96.2498497267759</v>
      </c>
      <c r="S95" s="43">
        <v>35227.445</v>
      </c>
      <c r="T95" s="43">
        <v>35227.445</v>
      </c>
      <c r="U95" s="43">
        <v>29614.455</v>
      </c>
      <c r="V95" s="52">
        <v>29614.455</v>
      </c>
      <c r="W95" s="52">
        <v>35227.445</v>
      </c>
      <c r="X95" s="34">
        <v>5</v>
      </c>
      <c r="Y95" s="35">
        <v>792</v>
      </c>
      <c r="Z95" s="34"/>
      <c r="AA95" s="34"/>
      <c r="AB95" s="35"/>
      <c r="AC95" s="34"/>
      <c r="AD95" s="35"/>
      <c r="AE95" s="34"/>
      <c r="AF95" s="35"/>
      <c r="AG95" s="34"/>
      <c r="AH95" s="35"/>
      <c r="AI95" s="34"/>
      <c r="AJ95" s="35"/>
      <c r="AK95" s="34"/>
      <c r="AL95" s="35"/>
      <c r="AM95" s="34"/>
      <c r="AN95" s="35"/>
      <c r="AO95" s="34"/>
      <c r="AP95" s="35"/>
      <c r="AQ95" s="55">
        <v>28822.455</v>
      </c>
      <c r="AR95" s="56">
        <v>28822.455</v>
      </c>
      <c r="AS95" s="57"/>
      <c r="AT95" s="58"/>
    </row>
    <row r="96" ht="97" customHeight="true" spans="1:46">
      <c r="A96" s="9">
        <v>79</v>
      </c>
      <c r="B96" s="9" t="s">
        <v>37</v>
      </c>
      <c r="C96" s="9" t="s">
        <v>38</v>
      </c>
      <c r="D96" s="9" t="s">
        <v>130</v>
      </c>
      <c r="E96" s="9" t="s">
        <v>152</v>
      </c>
      <c r="F96" s="9">
        <v>10</v>
      </c>
      <c r="G96" s="9">
        <v>1.5</v>
      </c>
      <c r="H96" s="9" t="s">
        <v>132</v>
      </c>
      <c r="I96" s="9" t="s">
        <v>133</v>
      </c>
      <c r="J96" s="9">
        <v>40</v>
      </c>
      <c r="K96" s="9">
        <v>877589</v>
      </c>
      <c r="L96" s="48">
        <v>964445.7</v>
      </c>
      <c r="M96" s="48">
        <v>86856.7</v>
      </c>
      <c r="N96" s="48">
        <v>86319.1</v>
      </c>
      <c r="O96" s="50">
        <v>66171.1</v>
      </c>
      <c r="P96" s="20">
        <v>0.761842206761252</v>
      </c>
      <c r="Q96" s="20">
        <v>183.808611111111</v>
      </c>
      <c r="R96" s="43">
        <v>98.6056830601093</v>
      </c>
      <c r="S96" s="43">
        <v>36089.68</v>
      </c>
      <c r="T96" s="43">
        <v>36089.68</v>
      </c>
      <c r="U96" s="43">
        <v>30081.42</v>
      </c>
      <c r="V96" s="52">
        <v>30081.42</v>
      </c>
      <c r="W96" s="52">
        <v>36089.68</v>
      </c>
      <c r="X96" s="34">
        <v>2</v>
      </c>
      <c r="Y96" s="35">
        <v>553.5</v>
      </c>
      <c r="Z96" s="34"/>
      <c r="AA96" s="34"/>
      <c r="AB96" s="35"/>
      <c r="AC96" s="34"/>
      <c r="AD96" s="35"/>
      <c r="AE96" s="34"/>
      <c r="AF96" s="35"/>
      <c r="AG96" s="34"/>
      <c r="AH96" s="35"/>
      <c r="AI96" s="34"/>
      <c r="AJ96" s="35"/>
      <c r="AK96" s="34"/>
      <c r="AL96" s="35"/>
      <c r="AM96" s="34"/>
      <c r="AN96" s="35"/>
      <c r="AO96" s="34"/>
      <c r="AP96" s="35"/>
      <c r="AQ96" s="55">
        <v>29527.92</v>
      </c>
      <c r="AR96" s="56">
        <v>29527.92</v>
      </c>
      <c r="AS96" s="57"/>
      <c r="AT96" s="58"/>
    </row>
    <row r="97" ht="97" customHeight="true" spans="1:46">
      <c r="A97" s="9">
        <v>80</v>
      </c>
      <c r="B97" s="9" t="s">
        <v>37</v>
      </c>
      <c r="C97" s="9" t="s">
        <v>38</v>
      </c>
      <c r="D97" s="9" t="s">
        <v>130</v>
      </c>
      <c r="E97" s="9" t="s">
        <v>145</v>
      </c>
      <c r="F97" s="9">
        <v>10</v>
      </c>
      <c r="G97" s="9">
        <v>1.5</v>
      </c>
      <c r="H97" s="9" t="s">
        <v>132</v>
      </c>
      <c r="I97" s="9" t="s">
        <v>133</v>
      </c>
      <c r="J97" s="9">
        <v>40</v>
      </c>
      <c r="K97" s="9">
        <v>880898</v>
      </c>
      <c r="L97" s="48">
        <v>968141.4</v>
      </c>
      <c r="M97" s="48">
        <v>87243.4</v>
      </c>
      <c r="N97" s="48">
        <v>86692.5</v>
      </c>
      <c r="O97" s="50">
        <v>66544.5</v>
      </c>
      <c r="P97" s="20">
        <v>0.762745376727638</v>
      </c>
      <c r="Q97" s="20">
        <v>184.845833333333</v>
      </c>
      <c r="R97" s="43">
        <v>99.5967349726776</v>
      </c>
      <c r="S97" s="43">
        <v>36452.405</v>
      </c>
      <c r="T97" s="43">
        <v>36452.405</v>
      </c>
      <c r="U97" s="43">
        <v>30092.095</v>
      </c>
      <c r="V97" s="52">
        <v>30092.095</v>
      </c>
      <c r="W97" s="52">
        <v>36452.405</v>
      </c>
      <c r="X97" s="34">
        <v>1</v>
      </c>
      <c r="Y97" s="35">
        <v>267.4</v>
      </c>
      <c r="Z97" s="34"/>
      <c r="AA97" s="34"/>
      <c r="AB97" s="35"/>
      <c r="AC97" s="34"/>
      <c r="AD97" s="35"/>
      <c r="AE97" s="34"/>
      <c r="AF97" s="35"/>
      <c r="AG97" s="34"/>
      <c r="AH97" s="35"/>
      <c r="AI97" s="34"/>
      <c r="AJ97" s="35"/>
      <c r="AK97" s="34"/>
      <c r="AL97" s="35"/>
      <c r="AM97" s="34"/>
      <c r="AN97" s="35"/>
      <c r="AO97" s="34"/>
      <c r="AP97" s="35"/>
      <c r="AQ97" s="55">
        <v>29824.695</v>
      </c>
      <c r="AR97" s="56">
        <v>29824.695</v>
      </c>
      <c r="AS97" s="57"/>
      <c r="AT97" s="58"/>
    </row>
    <row r="98" ht="97" customHeight="true" spans="1:46">
      <c r="A98" s="9">
        <v>81</v>
      </c>
      <c r="B98" s="9" t="s">
        <v>37</v>
      </c>
      <c r="C98" s="9" t="s">
        <v>38</v>
      </c>
      <c r="D98" s="9" t="s">
        <v>130</v>
      </c>
      <c r="E98" s="9" t="s">
        <v>131</v>
      </c>
      <c r="F98" s="9">
        <v>19</v>
      </c>
      <c r="G98" s="9">
        <v>1.5</v>
      </c>
      <c r="H98" s="9" t="s">
        <v>132</v>
      </c>
      <c r="I98" s="9" t="s">
        <v>133</v>
      </c>
      <c r="J98" s="9">
        <v>40</v>
      </c>
      <c r="K98" s="9">
        <v>148233.8</v>
      </c>
      <c r="L98" s="48">
        <v>235111.6</v>
      </c>
      <c r="M98" s="48">
        <v>86877.8</v>
      </c>
      <c r="N98" s="48">
        <v>66450.2</v>
      </c>
      <c r="O98" s="50">
        <v>66450.2</v>
      </c>
      <c r="P98" s="20">
        <v>1</v>
      </c>
      <c r="Q98" s="20">
        <v>181.557923497268</v>
      </c>
      <c r="R98" s="43">
        <v>99.8568579234973</v>
      </c>
      <c r="S98" s="43">
        <v>36547.61</v>
      </c>
      <c r="T98" s="43">
        <v>36547.61</v>
      </c>
      <c r="U98" s="43">
        <v>29902.59</v>
      </c>
      <c r="V98" s="52">
        <v>29902.59</v>
      </c>
      <c r="W98" s="52">
        <v>36547.61</v>
      </c>
      <c r="X98" s="34">
        <v>0</v>
      </c>
      <c r="Y98" s="35">
        <v>0</v>
      </c>
      <c r="Z98" s="34"/>
      <c r="AA98" s="34"/>
      <c r="AB98" s="35"/>
      <c r="AC98" s="34"/>
      <c r="AD98" s="35"/>
      <c r="AE98" s="34"/>
      <c r="AF98" s="35"/>
      <c r="AG98" s="34"/>
      <c r="AH98" s="35"/>
      <c r="AI98" s="34"/>
      <c r="AJ98" s="35"/>
      <c r="AK98" s="34"/>
      <c r="AL98" s="35"/>
      <c r="AM98" s="34"/>
      <c r="AN98" s="35"/>
      <c r="AO98" s="34"/>
      <c r="AP98" s="35"/>
      <c r="AQ98" s="55">
        <v>29902.59</v>
      </c>
      <c r="AR98" s="56">
        <v>29902.59</v>
      </c>
      <c r="AS98" s="57"/>
      <c r="AT98" s="58"/>
    </row>
    <row r="99" ht="97" customHeight="true" spans="1:46">
      <c r="A99" s="9">
        <v>82</v>
      </c>
      <c r="B99" s="9" t="s">
        <v>37</v>
      </c>
      <c r="C99" s="9" t="s">
        <v>38</v>
      </c>
      <c r="D99" s="9" t="s">
        <v>130</v>
      </c>
      <c r="E99" s="9" t="s">
        <v>134</v>
      </c>
      <c r="F99" s="9">
        <v>19</v>
      </c>
      <c r="G99" s="9">
        <v>1.5</v>
      </c>
      <c r="H99" s="9" t="s">
        <v>132</v>
      </c>
      <c r="I99" s="9" t="s">
        <v>133</v>
      </c>
      <c r="J99" s="9">
        <v>40</v>
      </c>
      <c r="K99" s="9">
        <v>679887</v>
      </c>
      <c r="L99" s="48">
        <v>767399.8</v>
      </c>
      <c r="M99" s="48">
        <v>87512.8</v>
      </c>
      <c r="N99" s="48">
        <v>66826.7</v>
      </c>
      <c r="O99" s="50">
        <v>66826.7</v>
      </c>
      <c r="P99" s="20">
        <v>1</v>
      </c>
      <c r="Q99" s="20">
        <v>182.586612021858</v>
      </c>
      <c r="R99" s="43">
        <v>100.422636612022</v>
      </c>
      <c r="S99" s="43">
        <v>36754.685</v>
      </c>
      <c r="T99" s="43">
        <v>36754.685</v>
      </c>
      <c r="U99" s="43">
        <v>30072.015</v>
      </c>
      <c r="V99" s="52">
        <v>30072.015</v>
      </c>
      <c r="W99" s="52">
        <v>36754.685</v>
      </c>
      <c r="X99" s="34">
        <v>0</v>
      </c>
      <c r="Y99" s="35">
        <v>0</v>
      </c>
      <c r="Z99" s="34"/>
      <c r="AA99" s="34"/>
      <c r="AB99" s="35"/>
      <c r="AC99" s="34"/>
      <c r="AD99" s="35"/>
      <c r="AE99" s="34"/>
      <c r="AF99" s="35"/>
      <c r="AG99" s="34"/>
      <c r="AH99" s="35"/>
      <c r="AI99" s="34"/>
      <c r="AJ99" s="35"/>
      <c r="AK99" s="34"/>
      <c r="AL99" s="35"/>
      <c r="AM99" s="34"/>
      <c r="AN99" s="35"/>
      <c r="AO99" s="34"/>
      <c r="AP99" s="35"/>
      <c r="AQ99" s="55">
        <v>30072.015</v>
      </c>
      <c r="AR99" s="56">
        <v>30072.015</v>
      </c>
      <c r="AS99" s="57"/>
      <c r="AT99" s="58"/>
    </row>
    <row r="100" ht="97" customHeight="true" spans="1:46">
      <c r="A100" s="9">
        <v>83</v>
      </c>
      <c r="B100" s="9" t="s">
        <v>37</v>
      </c>
      <c r="C100" s="9" t="s">
        <v>38</v>
      </c>
      <c r="D100" s="9" t="s">
        <v>130</v>
      </c>
      <c r="E100" s="9" t="s">
        <v>135</v>
      </c>
      <c r="F100" s="9">
        <v>19</v>
      </c>
      <c r="G100" s="9">
        <v>1.5</v>
      </c>
      <c r="H100" s="9" t="s">
        <v>132</v>
      </c>
      <c r="I100" s="9" t="s">
        <v>133</v>
      </c>
      <c r="J100" s="9">
        <v>40</v>
      </c>
      <c r="K100" s="9">
        <v>693063</v>
      </c>
      <c r="L100" s="48">
        <v>779836.9</v>
      </c>
      <c r="M100" s="48">
        <v>86773.9</v>
      </c>
      <c r="N100" s="48">
        <v>66092</v>
      </c>
      <c r="O100" s="50">
        <v>66092</v>
      </c>
      <c r="P100" s="20">
        <v>1</v>
      </c>
      <c r="Q100" s="20">
        <v>180.579234972678</v>
      </c>
      <c r="R100" s="43">
        <v>99.3185792349727</v>
      </c>
      <c r="S100" s="43">
        <v>36350.6</v>
      </c>
      <c r="T100" s="43">
        <v>36350.6</v>
      </c>
      <c r="U100" s="43">
        <v>29741.4</v>
      </c>
      <c r="V100" s="52">
        <v>29741.4</v>
      </c>
      <c r="W100" s="52">
        <v>36350.6</v>
      </c>
      <c r="X100" s="34">
        <v>0</v>
      </c>
      <c r="Y100" s="35">
        <v>0</v>
      </c>
      <c r="Z100" s="34"/>
      <c r="AA100" s="34"/>
      <c r="AB100" s="35"/>
      <c r="AC100" s="34"/>
      <c r="AD100" s="35"/>
      <c r="AE100" s="34"/>
      <c r="AF100" s="35"/>
      <c r="AG100" s="34"/>
      <c r="AH100" s="35"/>
      <c r="AI100" s="34"/>
      <c r="AJ100" s="35"/>
      <c r="AK100" s="34"/>
      <c r="AL100" s="35"/>
      <c r="AM100" s="34"/>
      <c r="AN100" s="35"/>
      <c r="AO100" s="34"/>
      <c r="AP100" s="35"/>
      <c r="AQ100" s="55">
        <v>29741.4</v>
      </c>
      <c r="AR100" s="56">
        <v>29741.4</v>
      </c>
      <c r="AS100" s="57"/>
      <c r="AT100" s="58"/>
    </row>
    <row r="101" ht="97" customHeight="true" spans="1:46">
      <c r="A101" s="9">
        <v>84</v>
      </c>
      <c r="B101" s="9" t="s">
        <v>37</v>
      </c>
      <c r="C101" s="9" t="s">
        <v>38</v>
      </c>
      <c r="D101" s="9" t="s">
        <v>130</v>
      </c>
      <c r="E101" s="9" t="s">
        <v>137</v>
      </c>
      <c r="F101" s="9">
        <v>15</v>
      </c>
      <c r="G101" s="9">
        <v>1.5</v>
      </c>
      <c r="H101" s="9" t="s">
        <v>132</v>
      </c>
      <c r="I101" s="9" t="s">
        <v>133</v>
      </c>
      <c r="J101" s="9">
        <v>40</v>
      </c>
      <c r="K101" s="9">
        <v>148233.8</v>
      </c>
      <c r="L101" s="48">
        <v>235714.4</v>
      </c>
      <c r="M101" s="48">
        <v>87480.6</v>
      </c>
      <c r="N101" s="48">
        <v>66782.1</v>
      </c>
      <c r="O101" s="50">
        <v>66782.1</v>
      </c>
      <c r="P101" s="20">
        <v>1</v>
      </c>
      <c r="Q101" s="20">
        <v>182.464754098361</v>
      </c>
      <c r="R101" s="43">
        <v>100.355614754098</v>
      </c>
      <c r="S101" s="43">
        <v>36730.155</v>
      </c>
      <c r="T101" s="43">
        <v>36730.155</v>
      </c>
      <c r="U101" s="43">
        <v>30051.945</v>
      </c>
      <c r="V101" s="52">
        <v>30051.945</v>
      </c>
      <c r="W101" s="52">
        <v>36730.155</v>
      </c>
      <c r="X101" s="34">
        <v>0</v>
      </c>
      <c r="Y101" s="35">
        <v>0</v>
      </c>
      <c r="Z101" s="34"/>
      <c r="AA101" s="34"/>
      <c r="AB101" s="35"/>
      <c r="AC101" s="34"/>
      <c r="AD101" s="35"/>
      <c r="AE101" s="34"/>
      <c r="AF101" s="35"/>
      <c r="AG101" s="34"/>
      <c r="AH101" s="35"/>
      <c r="AI101" s="34"/>
      <c r="AJ101" s="35"/>
      <c r="AK101" s="34"/>
      <c r="AL101" s="35"/>
      <c r="AM101" s="34"/>
      <c r="AN101" s="35"/>
      <c r="AO101" s="34"/>
      <c r="AP101" s="35"/>
      <c r="AQ101" s="55">
        <v>30051.945</v>
      </c>
      <c r="AR101" s="56">
        <v>30051.945</v>
      </c>
      <c r="AS101" s="57"/>
      <c r="AT101" s="58"/>
    </row>
    <row r="102" ht="97" customHeight="true" spans="1:46">
      <c r="A102" s="9">
        <v>85</v>
      </c>
      <c r="B102" s="9" t="s">
        <v>37</v>
      </c>
      <c r="C102" s="9" t="s">
        <v>38</v>
      </c>
      <c r="D102" s="9" t="s">
        <v>130</v>
      </c>
      <c r="E102" s="9" t="s">
        <v>138</v>
      </c>
      <c r="F102" s="9">
        <v>15</v>
      </c>
      <c r="G102" s="9">
        <v>1.5</v>
      </c>
      <c r="H102" s="9" t="s">
        <v>132</v>
      </c>
      <c r="I102" s="9" t="s">
        <v>133</v>
      </c>
      <c r="J102" s="9">
        <v>40</v>
      </c>
      <c r="K102" s="9">
        <v>44846</v>
      </c>
      <c r="L102" s="48">
        <v>564838.9</v>
      </c>
      <c r="M102" s="48">
        <v>519992.9</v>
      </c>
      <c r="N102" s="48">
        <v>66295.8</v>
      </c>
      <c r="O102" s="50">
        <v>66295.8</v>
      </c>
      <c r="P102" s="20">
        <v>1</v>
      </c>
      <c r="Q102" s="20">
        <v>181.136065573771</v>
      </c>
      <c r="R102" s="43">
        <v>99.6248360655738</v>
      </c>
      <c r="S102" s="43">
        <v>36462.69</v>
      </c>
      <c r="T102" s="43">
        <v>36462.69</v>
      </c>
      <c r="U102" s="43">
        <v>29833.11</v>
      </c>
      <c r="V102" s="52">
        <v>29833.11</v>
      </c>
      <c r="W102" s="52">
        <v>36462.69</v>
      </c>
      <c r="X102" s="34">
        <v>0</v>
      </c>
      <c r="Y102" s="35">
        <v>0</v>
      </c>
      <c r="Z102" s="34"/>
      <c r="AA102" s="34"/>
      <c r="AB102" s="35"/>
      <c r="AC102" s="34"/>
      <c r="AD102" s="35"/>
      <c r="AE102" s="34"/>
      <c r="AF102" s="35"/>
      <c r="AG102" s="34"/>
      <c r="AH102" s="35"/>
      <c r="AI102" s="34"/>
      <c r="AJ102" s="35"/>
      <c r="AK102" s="34"/>
      <c r="AL102" s="35"/>
      <c r="AM102" s="34"/>
      <c r="AN102" s="35"/>
      <c r="AO102" s="34"/>
      <c r="AP102" s="35"/>
      <c r="AQ102" s="55">
        <v>29833.11</v>
      </c>
      <c r="AR102" s="56">
        <v>29833.11</v>
      </c>
      <c r="AS102" s="57"/>
      <c r="AT102" s="58"/>
    </row>
    <row r="103" ht="97" customHeight="true" spans="1:46">
      <c r="A103" s="9">
        <v>86</v>
      </c>
      <c r="B103" s="9" t="s">
        <v>37</v>
      </c>
      <c r="C103" s="9" t="s">
        <v>38</v>
      </c>
      <c r="D103" s="9" t="s">
        <v>130</v>
      </c>
      <c r="E103" s="9" t="s">
        <v>139</v>
      </c>
      <c r="F103" s="9">
        <v>15</v>
      </c>
      <c r="G103" s="9">
        <v>1.5</v>
      </c>
      <c r="H103" s="9" t="s">
        <v>132</v>
      </c>
      <c r="I103" s="9" t="s">
        <v>133</v>
      </c>
      <c r="J103" s="9">
        <v>40</v>
      </c>
      <c r="K103" s="9">
        <v>476930</v>
      </c>
      <c r="L103" s="48">
        <v>560185.1</v>
      </c>
      <c r="M103" s="48">
        <v>83255.1</v>
      </c>
      <c r="N103" s="48">
        <v>63107.1</v>
      </c>
      <c r="O103" s="50">
        <v>63107.1</v>
      </c>
      <c r="P103" s="20">
        <v>1</v>
      </c>
      <c r="Q103" s="20">
        <v>172.423770491803</v>
      </c>
      <c r="R103" s="43">
        <v>94.8330737704918</v>
      </c>
      <c r="S103" s="43">
        <v>34708.905</v>
      </c>
      <c r="T103" s="43">
        <v>34708.905</v>
      </c>
      <c r="U103" s="43">
        <v>28398.195</v>
      </c>
      <c r="V103" s="52">
        <v>28398.195</v>
      </c>
      <c r="W103" s="52">
        <v>34708.905</v>
      </c>
      <c r="X103" s="34">
        <v>0</v>
      </c>
      <c r="Y103" s="35">
        <v>0</v>
      </c>
      <c r="Z103" s="34"/>
      <c r="AA103" s="34"/>
      <c r="AB103" s="35"/>
      <c r="AC103" s="34"/>
      <c r="AD103" s="35"/>
      <c r="AE103" s="34"/>
      <c r="AF103" s="35"/>
      <c r="AG103" s="34"/>
      <c r="AH103" s="35"/>
      <c r="AI103" s="34"/>
      <c r="AJ103" s="35"/>
      <c r="AK103" s="34"/>
      <c r="AL103" s="35"/>
      <c r="AM103" s="34"/>
      <c r="AN103" s="35"/>
      <c r="AO103" s="34"/>
      <c r="AP103" s="35"/>
      <c r="AQ103" s="55">
        <v>28398.195</v>
      </c>
      <c r="AR103" s="56">
        <v>28398.195</v>
      </c>
      <c r="AS103" s="57"/>
      <c r="AT103" s="58"/>
    </row>
    <row r="104" ht="97" customHeight="true" spans="1:46">
      <c r="A104" s="9">
        <v>87</v>
      </c>
      <c r="B104" s="9" t="s">
        <v>37</v>
      </c>
      <c r="C104" s="9" t="s">
        <v>38</v>
      </c>
      <c r="D104" s="9" t="s">
        <v>130</v>
      </c>
      <c r="E104" s="9" t="s">
        <v>140</v>
      </c>
      <c r="F104" s="9">
        <v>15</v>
      </c>
      <c r="G104" s="9">
        <v>1.5</v>
      </c>
      <c r="H104" s="9" t="s">
        <v>132</v>
      </c>
      <c r="I104" s="9" t="s">
        <v>133</v>
      </c>
      <c r="J104" s="9">
        <v>40</v>
      </c>
      <c r="K104" s="9">
        <v>447204</v>
      </c>
      <c r="L104" s="48">
        <v>533491.6</v>
      </c>
      <c r="M104" s="48">
        <v>86287.6</v>
      </c>
      <c r="N104" s="48">
        <v>65593.7</v>
      </c>
      <c r="O104" s="50">
        <v>65593.7</v>
      </c>
      <c r="P104" s="20">
        <v>1</v>
      </c>
      <c r="Q104" s="20">
        <v>179.217759562842</v>
      </c>
      <c r="R104" s="43">
        <v>98.5697677595628</v>
      </c>
      <c r="S104" s="43">
        <v>36076.535</v>
      </c>
      <c r="T104" s="43">
        <v>36076.535</v>
      </c>
      <c r="U104" s="43">
        <v>29517.165</v>
      </c>
      <c r="V104" s="52">
        <v>29517.165</v>
      </c>
      <c r="W104" s="52">
        <v>36076.535</v>
      </c>
      <c r="X104" s="34">
        <v>0</v>
      </c>
      <c r="Y104" s="35">
        <v>0</v>
      </c>
      <c r="Z104" s="34"/>
      <c r="AA104" s="34"/>
      <c r="AB104" s="35"/>
      <c r="AC104" s="34"/>
      <c r="AD104" s="35"/>
      <c r="AE104" s="34"/>
      <c r="AF104" s="35"/>
      <c r="AG104" s="34"/>
      <c r="AH104" s="35"/>
      <c r="AI104" s="34"/>
      <c r="AJ104" s="35"/>
      <c r="AK104" s="34"/>
      <c r="AL104" s="35"/>
      <c r="AM104" s="34"/>
      <c r="AN104" s="35"/>
      <c r="AO104" s="34"/>
      <c r="AP104" s="35"/>
      <c r="AQ104" s="55">
        <v>29517.165</v>
      </c>
      <c r="AR104" s="56">
        <v>29517.165</v>
      </c>
      <c r="AS104" s="57"/>
      <c r="AT104" s="58"/>
    </row>
    <row r="105" ht="97" customHeight="true" spans="1:46">
      <c r="A105" s="9">
        <v>88</v>
      </c>
      <c r="B105" s="9" t="s">
        <v>37</v>
      </c>
      <c r="C105" s="9" t="s">
        <v>38</v>
      </c>
      <c r="D105" s="9" t="s">
        <v>130</v>
      </c>
      <c r="E105" s="9" t="s">
        <v>142</v>
      </c>
      <c r="F105" s="9">
        <v>15</v>
      </c>
      <c r="G105" s="9">
        <v>1.5</v>
      </c>
      <c r="H105" s="9" t="s">
        <v>132</v>
      </c>
      <c r="I105" s="9" t="s">
        <v>133</v>
      </c>
      <c r="J105" s="9">
        <v>40</v>
      </c>
      <c r="K105" s="9">
        <v>480163</v>
      </c>
      <c r="L105" s="48">
        <v>566849.1</v>
      </c>
      <c r="M105" s="48">
        <v>86686.1</v>
      </c>
      <c r="N105" s="48">
        <v>65989.8</v>
      </c>
      <c r="O105" s="50">
        <v>65989.8</v>
      </c>
      <c r="P105" s="20">
        <v>1</v>
      </c>
      <c r="Q105" s="20">
        <v>180.3</v>
      </c>
      <c r="R105" s="43">
        <v>99.165</v>
      </c>
      <c r="S105" s="43">
        <v>36294.39</v>
      </c>
      <c r="T105" s="43">
        <v>36294.39</v>
      </c>
      <c r="U105" s="43">
        <v>29695.41</v>
      </c>
      <c r="V105" s="52">
        <v>29695.41</v>
      </c>
      <c r="W105" s="52">
        <v>36294.39</v>
      </c>
      <c r="X105" s="34">
        <v>0</v>
      </c>
      <c r="Y105" s="35">
        <v>0</v>
      </c>
      <c r="Z105" s="34"/>
      <c r="AA105" s="34"/>
      <c r="AB105" s="35"/>
      <c r="AC105" s="34"/>
      <c r="AD105" s="35"/>
      <c r="AE105" s="34"/>
      <c r="AF105" s="35"/>
      <c r="AG105" s="34"/>
      <c r="AH105" s="35"/>
      <c r="AI105" s="34"/>
      <c r="AJ105" s="35"/>
      <c r="AK105" s="34"/>
      <c r="AL105" s="35"/>
      <c r="AM105" s="34"/>
      <c r="AN105" s="35"/>
      <c r="AO105" s="34"/>
      <c r="AP105" s="35"/>
      <c r="AQ105" s="55">
        <v>29695.41</v>
      </c>
      <c r="AR105" s="56">
        <v>29695.41</v>
      </c>
      <c r="AS105" s="57"/>
      <c r="AT105" s="58"/>
    </row>
    <row r="106" ht="97" customHeight="true" spans="1:46">
      <c r="A106" s="9">
        <v>89</v>
      </c>
      <c r="B106" s="9" t="s">
        <v>37</v>
      </c>
      <c r="C106" s="9" t="s">
        <v>38</v>
      </c>
      <c r="D106" s="9" t="s">
        <v>130</v>
      </c>
      <c r="E106" s="9" t="s">
        <v>150</v>
      </c>
      <c r="F106" s="9">
        <v>15</v>
      </c>
      <c r="G106" s="9">
        <v>1.5</v>
      </c>
      <c r="H106" s="9" t="s">
        <v>132</v>
      </c>
      <c r="I106" s="9" t="s">
        <v>133</v>
      </c>
      <c r="J106" s="9">
        <v>40</v>
      </c>
      <c r="K106" s="9">
        <v>480760</v>
      </c>
      <c r="L106" s="48">
        <v>567933.2</v>
      </c>
      <c r="M106" s="48">
        <v>87173.2</v>
      </c>
      <c r="N106" s="48">
        <v>66487.5</v>
      </c>
      <c r="O106" s="50">
        <v>66487.5</v>
      </c>
      <c r="P106" s="20">
        <v>1</v>
      </c>
      <c r="Q106" s="20">
        <v>181.659836065574</v>
      </c>
      <c r="R106" s="43">
        <v>99.9129098360656</v>
      </c>
      <c r="S106" s="43">
        <v>36568.125</v>
      </c>
      <c r="T106" s="43">
        <v>36568.125</v>
      </c>
      <c r="U106" s="43">
        <v>29919.375</v>
      </c>
      <c r="V106" s="52">
        <v>29919.375</v>
      </c>
      <c r="W106" s="52">
        <v>36568.125</v>
      </c>
      <c r="X106" s="34">
        <v>0</v>
      </c>
      <c r="Y106" s="35">
        <v>0</v>
      </c>
      <c r="Z106" s="34"/>
      <c r="AA106" s="34"/>
      <c r="AB106" s="35"/>
      <c r="AC106" s="34"/>
      <c r="AD106" s="35"/>
      <c r="AE106" s="34"/>
      <c r="AF106" s="35"/>
      <c r="AG106" s="34"/>
      <c r="AH106" s="35"/>
      <c r="AI106" s="34"/>
      <c r="AJ106" s="35"/>
      <c r="AK106" s="34"/>
      <c r="AL106" s="35"/>
      <c r="AM106" s="34"/>
      <c r="AN106" s="35"/>
      <c r="AO106" s="34"/>
      <c r="AP106" s="35"/>
      <c r="AQ106" s="55">
        <v>29919.375</v>
      </c>
      <c r="AR106" s="56">
        <v>29919.375</v>
      </c>
      <c r="AS106" s="57"/>
      <c r="AT106" s="58"/>
    </row>
    <row r="107" ht="97" customHeight="true" spans="1:46">
      <c r="A107" s="9">
        <v>1813</v>
      </c>
      <c r="B107" s="9" t="s">
        <v>37</v>
      </c>
      <c r="C107" s="9" t="s">
        <v>210</v>
      </c>
      <c r="D107" s="9" t="s">
        <v>211</v>
      </c>
      <c r="E107" s="9" t="s">
        <v>374</v>
      </c>
      <c r="F107" s="9">
        <v>33</v>
      </c>
      <c r="G107" s="9">
        <v>1</v>
      </c>
      <c r="H107" s="9" t="s">
        <v>224</v>
      </c>
      <c r="I107" s="9" t="s">
        <v>225</v>
      </c>
      <c r="J107" s="9">
        <v>52</v>
      </c>
      <c r="K107" s="9">
        <v>785917</v>
      </c>
      <c r="L107" s="48">
        <v>854222.1</v>
      </c>
      <c r="M107" s="48">
        <v>68305.1</v>
      </c>
      <c r="N107" s="48">
        <v>68305.1</v>
      </c>
      <c r="O107" s="50">
        <v>68305.1</v>
      </c>
      <c r="P107" s="20">
        <v>1</v>
      </c>
      <c r="Q107" s="20">
        <v>227.683666666667</v>
      </c>
      <c r="R107" s="43">
        <v>226.958333333333</v>
      </c>
      <c r="S107" s="43">
        <v>68087.5</v>
      </c>
      <c r="T107" s="43">
        <v>68087.5</v>
      </c>
      <c r="U107" s="43">
        <v>217.6</v>
      </c>
      <c r="V107" s="52">
        <v>217.6</v>
      </c>
      <c r="W107" s="52">
        <v>68087.5</v>
      </c>
      <c r="X107" s="34">
        <v>1</v>
      </c>
      <c r="Y107" s="35">
        <v>217.6</v>
      </c>
      <c r="Z107" s="34"/>
      <c r="AA107" s="34"/>
      <c r="AB107" s="35"/>
      <c r="AC107" s="34"/>
      <c r="AD107" s="35"/>
      <c r="AE107" s="34"/>
      <c r="AF107" s="35"/>
      <c r="AG107" s="34"/>
      <c r="AH107" s="35"/>
      <c r="AI107" s="34"/>
      <c r="AJ107" s="35"/>
      <c r="AK107" s="34"/>
      <c r="AL107" s="45"/>
      <c r="AM107" s="34"/>
      <c r="AN107" s="45"/>
      <c r="AO107" s="34"/>
      <c r="AP107" s="35"/>
      <c r="AQ107" s="55"/>
      <c r="AR107" s="56"/>
      <c r="AS107" s="57"/>
      <c r="AT107" s="58"/>
    </row>
    <row r="108" ht="97" customHeight="true" spans="1:46">
      <c r="A108" s="9">
        <v>1814</v>
      </c>
      <c r="B108" s="9" t="s">
        <v>37</v>
      </c>
      <c r="C108" s="9" t="s">
        <v>210</v>
      </c>
      <c r="D108" s="9" t="s">
        <v>211</v>
      </c>
      <c r="E108" s="9" t="s">
        <v>375</v>
      </c>
      <c r="F108" s="9">
        <v>33</v>
      </c>
      <c r="G108" s="9">
        <v>1</v>
      </c>
      <c r="H108" s="9" t="s">
        <v>224</v>
      </c>
      <c r="I108" s="9" t="s">
        <v>225</v>
      </c>
      <c r="J108" s="9">
        <v>52</v>
      </c>
      <c r="K108" s="9">
        <v>894656</v>
      </c>
      <c r="L108" s="48">
        <v>929150.1</v>
      </c>
      <c r="M108" s="48">
        <v>34494.1</v>
      </c>
      <c r="N108" s="48">
        <v>34494.1</v>
      </c>
      <c r="O108" s="50">
        <v>34494.1</v>
      </c>
      <c r="P108" s="20">
        <v>1</v>
      </c>
      <c r="Q108" s="20">
        <v>164.257666666667</v>
      </c>
      <c r="R108" s="43">
        <v>164.257666666667</v>
      </c>
      <c r="S108" s="43">
        <v>34494.1</v>
      </c>
      <c r="T108" s="43">
        <v>34494.1</v>
      </c>
      <c r="U108" s="43">
        <v>0</v>
      </c>
      <c r="V108" s="52">
        <v>0</v>
      </c>
      <c r="W108" s="52">
        <v>34494.1</v>
      </c>
      <c r="X108" s="34">
        <v>1</v>
      </c>
      <c r="Y108" s="35">
        <v>0</v>
      </c>
      <c r="Z108" s="34"/>
      <c r="AA108" s="34"/>
      <c r="AB108" s="35"/>
      <c r="AC108" s="34"/>
      <c r="AD108" s="35"/>
      <c r="AE108" s="34"/>
      <c r="AF108" s="35"/>
      <c r="AG108" s="34"/>
      <c r="AH108" s="35"/>
      <c r="AI108" s="34"/>
      <c r="AJ108" s="35"/>
      <c r="AK108" s="34"/>
      <c r="AL108" s="45"/>
      <c r="AM108" s="34"/>
      <c r="AN108" s="45"/>
      <c r="AO108" s="34"/>
      <c r="AP108" s="35"/>
      <c r="AQ108" s="55"/>
      <c r="AR108" s="56"/>
      <c r="AS108" s="57"/>
      <c r="AT108" s="58"/>
    </row>
    <row r="109" ht="97" customHeight="true" spans="1:46">
      <c r="A109" s="9">
        <v>1815</v>
      </c>
      <c r="B109" s="9" t="s">
        <v>37</v>
      </c>
      <c r="C109" s="9" t="s">
        <v>210</v>
      </c>
      <c r="D109" s="9" t="s">
        <v>211</v>
      </c>
      <c r="E109" s="9" t="s">
        <v>376</v>
      </c>
      <c r="F109" s="9">
        <v>33</v>
      </c>
      <c r="G109" s="9">
        <v>1</v>
      </c>
      <c r="H109" s="9" t="s">
        <v>224</v>
      </c>
      <c r="I109" s="9" t="s">
        <v>225</v>
      </c>
      <c r="J109" s="9">
        <v>52</v>
      </c>
      <c r="K109" s="9">
        <v>811938</v>
      </c>
      <c r="L109" s="48">
        <v>878741.9</v>
      </c>
      <c r="M109" s="48">
        <v>66803.9</v>
      </c>
      <c r="N109" s="48">
        <v>66803.9</v>
      </c>
      <c r="O109" s="50">
        <v>66803.9</v>
      </c>
      <c r="P109" s="20">
        <v>1</v>
      </c>
      <c r="Q109" s="20">
        <v>222.679666666667</v>
      </c>
      <c r="R109" s="43">
        <v>219.565</v>
      </c>
      <c r="S109" s="43">
        <v>65869.5</v>
      </c>
      <c r="T109" s="43">
        <v>65869.5</v>
      </c>
      <c r="U109" s="43">
        <v>934.4</v>
      </c>
      <c r="V109" s="52">
        <v>934.4</v>
      </c>
      <c r="W109" s="52">
        <v>65869.5</v>
      </c>
      <c r="X109" s="34">
        <v>4</v>
      </c>
      <c r="Y109" s="35">
        <v>934.4</v>
      </c>
      <c r="Z109" s="34"/>
      <c r="AA109" s="34"/>
      <c r="AB109" s="35"/>
      <c r="AC109" s="34"/>
      <c r="AD109" s="35"/>
      <c r="AE109" s="34"/>
      <c r="AF109" s="35"/>
      <c r="AG109" s="34"/>
      <c r="AH109" s="35"/>
      <c r="AI109" s="34"/>
      <c r="AJ109" s="35"/>
      <c r="AK109" s="34"/>
      <c r="AL109" s="45"/>
      <c r="AM109" s="34"/>
      <c r="AN109" s="45"/>
      <c r="AO109" s="34"/>
      <c r="AP109" s="35"/>
      <c r="AQ109" s="55"/>
      <c r="AR109" s="56"/>
      <c r="AS109" s="57"/>
      <c r="AT109" s="58"/>
    </row>
    <row r="110" ht="97" customHeight="true" spans="1:46">
      <c r="A110" s="9">
        <v>1816</v>
      </c>
      <c r="B110" s="9" t="s">
        <v>37</v>
      </c>
      <c r="C110" s="9" t="s">
        <v>210</v>
      </c>
      <c r="D110" s="9" t="s">
        <v>211</v>
      </c>
      <c r="E110" s="9" t="s">
        <v>275</v>
      </c>
      <c r="F110" s="9">
        <v>33</v>
      </c>
      <c r="G110" s="9">
        <v>1</v>
      </c>
      <c r="H110" s="9" t="s">
        <v>213</v>
      </c>
      <c r="I110" s="9" t="s">
        <v>214</v>
      </c>
      <c r="J110" s="9">
        <v>53</v>
      </c>
      <c r="K110" s="9">
        <v>434970.41</v>
      </c>
      <c r="L110" s="48">
        <v>470764.74</v>
      </c>
      <c r="M110" s="48">
        <v>35794.33</v>
      </c>
      <c r="N110" s="48">
        <v>35794.33</v>
      </c>
      <c r="O110" s="50">
        <v>35794.33</v>
      </c>
      <c r="P110" s="20">
        <v>0.999999999999999</v>
      </c>
      <c r="Q110" s="20">
        <v>99.4286666666667</v>
      </c>
      <c r="R110" s="43">
        <v>99.0972223148191</v>
      </c>
      <c r="S110" s="43">
        <v>35675.01</v>
      </c>
      <c r="T110" s="43">
        <v>35675.01</v>
      </c>
      <c r="U110" s="43">
        <v>119.32</v>
      </c>
      <c r="V110" s="52">
        <v>119.32</v>
      </c>
      <c r="W110" s="52">
        <v>35675.01</v>
      </c>
      <c r="X110" s="34">
        <v>3</v>
      </c>
      <c r="Y110" s="35">
        <v>119.32</v>
      </c>
      <c r="Z110" s="34"/>
      <c r="AA110" s="34"/>
      <c r="AB110" s="35"/>
      <c r="AC110" s="34"/>
      <c r="AD110" s="35"/>
      <c r="AE110" s="34"/>
      <c r="AF110" s="35"/>
      <c r="AG110" s="34"/>
      <c r="AH110" s="35"/>
      <c r="AI110" s="34"/>
      <c r="AJ110" s="35"/>
      <c r="AK110" s="34"/>
      <c r="AL110" s="45"/>
      <c r="AM110" s="34"/>
      <c r="AN110" s="45"/>
      <c r="AO110" s="34"/>
      <c r="AP110" s="35"/>
      <c r="AQ110" s="55"/>
      <c r="AR110" s="56"/>
      <c r="AS110" s="57"/>
      <c r="AT110" s="58"/>
    </row>
    <row r="111" ht="97" customHeight="true" spans="1:46">
      <c r="A111" s="9">
        <v>1817</v>
      </c>
      <c r="B111" s="9" t="s">
        <v>37</v>
      </c>
      <c r="C111" s="9" t="s">
        <v>210</v>
      </c>
      <c r="D111" s="9" t="s">
        <v>211</v>
      </c>
      <c r="E111" s="9" t="s">
        <v>212</v>
      </c>
      <c r="F111" s="9">
        <v>33</v>
      </c>
      <c r="G111" s="9">
        <v>1</v>
      </c>
      <c r="H111" s="9" t="s">
        <v>213</v>
      </c>
      <c r="I111" s="9" t="s">
        <v>214</v>
      </c>
      <c r="J111" s="9">
        <v>53</v>
      </c>
      <c r="K111" s="9">
        <v>469017.93</v>
      </c>
      <c r="L111" s="48">
        <v>536465.63</v>
      </c>
      <c r="M111" s="48">
        <v>67447.7</v>
      </c>
      <c r="N111" s="48">
        <v>67447.7000000001</v>
      </c>
      <c r="O111" s="50">
        <v>67447.7000000001</v>
      </c>
      <c r="P111" s="20">
        <v>1</v>
      </c>
      <c r="Q111" s="20">
        <v>187.354666666667</v>
      </c>
      <c r="R111" s="43">
        <v>187.354666666667</v>
      </c>
      <c r="S111" s="43">
        <v>67447.7000000001</v>
      </c>
      <c r="T111" s="43">
        <v>67447.7000000001</v>
      </c>
      <c r="U111" s="43">
        <v>0</v>
      </c>
      <c r="V111" s="52">
        <v>0</v>
      </c>
      <c r="W111" s="52">
        <v>67447.7000000001</v>
      </c>
      <c r="X111" s="34">
        <v>1</v>
      </c>
      <c r="Y111" s="35">
        <v>0</v>
      </c>
      <c r="Z111" s="34"/>
      <c r="AA111" s="34"/>
      <c r="AB111" s="35"/>
      <c r="AC111" s="34"/>
      <c r="AD111" s="35"/>
      <c r="AE111" s="34"/>
      <c r="AF111" s="35"/>
      <c r="AG111" s="34"/>
      <c r="AH111" s="35"/>
      <c r="AI111" s="34"/>
      <c r="AJ111" s="35"/>
      <c r="AK111" s="34"/>
      <c r="AL111" s="45"/>
      <c r="AM111" s="34"/>
      <c r="AN111" s="45"/>
      <c r="AO111" s="34"/>
      <c r="AP111" s="35"/>
      <c r="AQ111" s="55"/>
      <c r="AR111" s="56"/>
      <c r="AS111" s="57"/>
      <c r="AT111" s="58"/>
    </row>
    <row r="112" ht="97" customHeight="true" spans="1:46">
      <c r="A112" s="9">
        <v>1818</v>
      </c>
      <c r="B112" s="9" t="s">
        <v>37</v>
      </c>
      <c r="C112" s="9" t="s">
        <v>210</v>
      </c>
      <c r="D112" s="9" t="s">
        <v>211</v>
      </c>
      <c r="E112" s="9" t="s">
        <v>215</v>
      </c>
      <c r="F112" s="9">
        <v>33</v>
      </c>
      <c r="G112" s="9">
        <v>1</v>
      </c>
      <c r="H112" s="9" t="s">
        <v>216</v>
      </c>
      <c r="I112" s="9" t="s">
        <v>217</v>
      </c>
      <c r="J112" s="9">
        <v>45</v>
      </c>
      <c r="K112" s="9">
        <v>462415.93</v>
      </c>
      <c r="L112" s="48">
        <v>512784.84</v>
      </c>
      <c r="M112" s="48">
        <v>50368.91</v>
      </c>
      <c r="N112" s="48">
        <v>50368.91</v>
      </c>
      <c r="O112" s="50">
        <v>50368.91</v>
      </c>
      <c r="P112" s="20">
        <v>0.999999999999999</v>
      </c>
      <c r="Q112" s="20">
        <v>139.913666666667</v>
      </c>
      <c r="R112" s="43">
        <v>139.242027644434</v>
      </c>
      <c r="S112" s="43">
        <v>50127.12</v>
      </c>
      <c r="T112" s="43">
        <v>50127.12</v>
      </c>
      <c r="U112" s="43">
        <v>241.79</v>
      </c>
      <c r="V112" s="52">
        <v>241.79</v>
      </c>
      <c r="W112" s="52">
        <v>50127.12</v>
      </c>
      <c r="X112" s="34">
        <v>6</v>
      </c>
      <c r="Y112" s="35">
        <v>241.79</v>
      </c>
      <c r="Z112" s="34"/>
      <c r="AA112" s="34"/>
      <c r="AB112" s="35"/>
      <c r="AC112" s="34"/>
      <c r="AD112" s="35"/>
      <c r="AE112" s="34"/>
      <c r="AF112" s="35"/>
      <c r="AG112" s="34"/>
      <c r="AH112" s="35"/>
      <c r="AI112" s="34"/>
      <c r="AJ112" s="35"/>
      <c r="AK112" s="34"/>
      <c r="AL112" s="45"/>
      <c r="AM112" s="34"/>
      <c r="AN112" s="45"/>
      <c r="AO112" s="34"/>
      <c r="AP112" s="35"/>
      <c r="AQ112" s="55"/>
      <c r="AR112" s="56"/>
      <c r="AS112" s="57"/>
      <c r="AT112" s="58"/>
    </row>
    <row r="113" ht="97" customHeight="true" spans="1:46">
      <c r="A113" s="9">
        <v>1819</v>
      </c>
      <c r="B113" s="9" t="s">
        <v>37</v>
      </c>
      <c r="C113" s="9" t="s">
        <v>210</v>
      </c>
      <c r="D113" s="9" t="s">
        <v>211</v>
      </c>
      <c r="E113" s="9" t="s">
        <v>218</v>
      </c>
      <c r="F113" s="9">
        <v>33</v>
      </c>
      <c r="G113" s="9">
        <v>1</v>
      </c>
      <c r="H113" s="9" t="s">
        <v>216</v>
      </c>
      <c r="I113" s="9" t="s">
        <v>217</v>
      </c>
      <c r="J113" s="9">
        <v>45</v>
      </c>
      <c r="K113" s="9">
        <v>464676.49</v>
      </c>
      <c r="L113" s="48">
        <v>529609.83</v>
      </c>
      <c r="M113" s="48">
        <v>64933.34</v>
      </c>
      <c r="N113" s="48">
        <v>64933.34</v>
      </c>
      <c r="O113" s="50">
        <v>64933.34</v>
      </c>
      <c r="P113" s="20">
        <v>1</v>
      </c>
      <c r="Q113" s="20">
        <v>180.370333333333</v>
      </c>
      <c r="R113" s="43">
        <v>180.370333333333</v>
      </c>
      <c r="S113" s="43">
        <v>64933.34</v>
      </c>
      <c r="T113" s="43">
        <v>64933.34</v>
      </c>
      <c r="U113" s="43">
        <v>0</v>
      </c>
      <c r="V113" s="52">
        <v>0</v>
      </c>
      <c r="W113" s="52">
        <v>64933.34</v>
      </c>
      <c r="X113" s="34">
        <v>2</v>
      </c>
      <c r="Y113" s="35">
        <v>0</v>
      </c>
      <c r="Z113" s="34"/>
      <c r="AA113" s="34"/>
      <c r="AB113" s="35"/>
      <c r="AC113" s="34"/>
      <c r="AD113" s="35"/>
      <c r="AE113" s="34"/>
      <c r="AF113" s="35"/>
      <c r="AG113" s="34"/>
      <c r="AH113" s="35"/>
      <c r="AI113" s="34"/>
      <c r="AJ113" s="35"/>
      <c r="AK113" s="34"/>
      <c r="AL113" s="45"/>
      <c r="AM113" s="34"/>
      <c r="AN113" s="45"/>
      <c r="AO113" s="34"/>
      <c r="AP113" s="35"/>
      <c r="AQ113" s="55"/>
      <c r="AR113" s="56"/>
      <c r="AS113" s="57"/>
      <c r="AT113" s="58"/>
    </row>
    <row r="114" ht="97" customHeight="true" spans="1:46">
      <c r="A114" s="9">
        <v>1820</v>
      </c>
      <c r="B114" s="9" t="s">
        <v>37</v>
      </c>
      <c r="C114" s="9" t="s">
        <v>210</v>
      </c>
      <c r="D114" s="9" t="s">
        <v>211</v>
      </c>
      <c r="E114" s="9" t="s">
        <v>377</v>
      </c>
      <c r="F114" s="9">
        <v>33</v>
      </c>
      <c r="G114" s="9">
        <v>1</v>
      </c>
      <c r="H114" s="9" t="s">
        <v>224</v>
      </c>
      <c r="I114" s="9" t="s">
        <v>225</v>
      </c>
      <c r="J114" s="9">
        <v>52</v>
      </c>
      <c r="K114" s="9">
        <v>870649</v>
      </c>
      <c r="L114" s="48">
        <v>931465.82</v>
      </c>
      <c r="M114" s="48">
        <v>60816.8199999999</v>
      </c>
      <c r="N114" s="48">
        <v>60816.82</v>
      </c>
      <c r="O114" s="50">
        <v>60816.82</v>
      </c>
      <c r="P114" s="20">
        <v>1</v>
      </c>
      <c r="Q114" s="20">
        <v>202.722666666667</v>
      </c>
      <c r="R114" s="43">
        <v>201.640667022489</v>
      </c>
      <c r="S114" s="43">
        <v>60492.22</v>
      </c>
      <c r="T114" s="43">
        <v>60492.22</v>
      </c>
      <c r="U114" s="43">
        <v>324.6</v>
      </c>
      <c r="V114" s="52">
        <v>324.6</v>
      </c>
      <c r="W114" s="52">
        <v>60492.22</v>
      </c>
      <c r="X114" s="34">
        <v>1</v>
      </c>
      <c r="Y114" s="35">
        <v>324.6</v>
      </c>
      <c r="Z114" s="34"/>
      <c r="AA114" s="34"/>
      <c r="AB114" s="35"/>
      <c r="AC114" s="34"/>
      <c r="AD114" s="35"/>
      <c r="AE114" s="34"/>
      <c r="AF114" s="35"/>
      <c r="AG114" s="34"/>
      <c r="AH114" s="35"/>
      <c r="AI114" s="34"/>
      <c r="AJ114" s="35"/>
      <c r="AK114" s="34"/>
      <c r="AL114" s="45"/>
      <c r="AM114" s="34"/>
      <c r="AN114" s="45"/>
      <c r="AO114" s="34"/>
      <c r="AP114" s="35"/>
      <c r="AQ114" s="55"/>
      <c r="AR114" s="56"/>
      <c r="AS114" s="57"/>
      <c r="AT114" s="58"/>
    </row>
    <row r="115" ht="97" customHeight="true" spans="1:46">
      <c r="A115" s="9">
        <v>1821</v>
      </c>
      <c r="B115" s="9" t="s">
        <v>37</v>
      </c>
      <c r="C115" s="9" t="s">
        <v>210</v>
      </c>
      <c r="D115" s="9" t="s">
        <v>211</v>
      </c>
      <c r="E115" s="9" t="s">
        <v>232</v>
      </c>
      <c r="F115" s="9">
        <v>30</v>
      </c>
      <c r="G115" s="9">
        <v>1</v>
      </c>
      <c r="H115" s="9" t="s">
        <v>224</v>
      </c>
      <c r="I115" s="9" t="s">
        <v>225</v>
      </c>
      <c r="J115" s="9">
        <v>52</v>
      </c>
      <c r="K115" s="9">
        <v>855725.09</v>
      </c>
      <c r="L115" s="48">
        <v>944665.2</v>
      </c>
      <c r="M115" s="48">
        <v>88940.11</v>
      </c>
      <c r="N115" s="48">
        <v>88940.1100000001</v>
      </c>
      <c r="O115" s="50">
        <v>88940.1100000001</v>
      </c>
      <c r="P115" s="20">
        <v>1</v>
      </c>
      <c r="Q115" s="20">
        <v>247.056</v>
      </c>
      <c r="R115" s="43">
        <v>247.056</v>
      </c>
      <c r="S115" s="43">
        <v>88940.1100000001</v>
      </c>
      <c r="T115" s="43">
        <v>88940.1100000001</v>
      </c>
      <c r="U115" s="43">
        <v>0</v>
      </c>
      <c r="V115" s="52">
        <v>0</v>
      </c>
      <c r="W115" s="52">
        <v>88940.1100000001</v>
      </c>
      <c r="X115" s="34">
        <v>1</v>
      </c>
      <c r="Y115" s="35">
        <v>0</v>
      </c>
      <c r="Z115" s="34"/>
      <c r="AA115" s="34"/>
      <c r="AB115" s="35"/>
      <c r="AC115" s="34"/>
      <c r="AD115" s="35"/>
      <c r="AE115" s="34"/>
      <c r="AF115" s="35"/>
      <c r="AG115" s="34"/>
      <c r="AH115" s="35"/>
      <c r="AI115" s="34"/>
      <c r="AJ115" s="35"/>
      <c r="AK115" s="34"/>
      <c r="AL115" s="45"/>
      <c r="AM115" s="34"/>
      <c r="AN115" s="45"/>
      <c r="AO115" s="34"/>
      <c r="AP115" s="35"/>
      <c r="AQ115" s="55"/>
      <c r="AR115" s="56"/>
      <c r="AS115" s="57"/>
      <c r="AT115" s="58"/>
    </row>
    <row r="116" ht="97" customHeight="true" spans="1:46">
      <c r="A116" s="9">
        <v>1822</v>
      </c>
      <c r="B116" s="9" t="s">
        <v>37</v>
      </c>
      <c r="C116" s="9" t="s">
        <v>210</v>
      </c>
      <c r="D116" s="9" t="s">
        <v>211</v>
      </c>
      <c r="E116" s="9" t="s">
        <v>378</v>
      </c>
      <c r="F116" s="9">
        <v>33</v>
      </c>
      <c r="G116" s="9">
        <v>1</v>
      </c>
      <c r="H116" s="9" t="s">
        <v>224</v>
      </c>
      <c r="I116" s="9" t="s">
        <v>225</v>
      </c>
      <c r="J116" s="9">
        <v>52</v>
      </c>
      <c r="K116" s="9">
        <v>898933</v>
      </c>
      <c r="L116" s="48">
        <v>936093.3</v>
      </c>
      <c r="M116" s="48">
        <v>37160.3</v>
      </c>
      <c r="N116" s="48">
        <v>37160.3</v>
      </c>
      <c r="O116" s="50">
        <v>37160.3</v>
      </c>
      <c r="P116" s="20">
        <v>0.999999999999999</v>
      </c>
      <c r="Q116" s="20">
        <v>176.953666666667</v>
      </c>
      <c r="R116" s="43">
        <v>176.953666666667</v>
      </c>
      <c r="S116" s="43">
        <v>37160.3</v>
      </c>
      <c r="T116" s="43">
        <v>37160.3</v>
      </c>
      <c r="U116" s="43">
        <v>0</v>
      </c>
      <c r="V116" s="52">
        <v>0</v>
      </c>
      <c r="W116" s="52">
        <v>37160.3</v>
      </c>
      <c r="X116" s="34">
        <v>1</v>
      </c>
      <c r="Y116" s="35">
        <v>0</v>
      </c>
      <c r="Z116" s="34"/>
      <c r="AA116" s="34"/>
      <c r="AB116" s="35"/>
      <c r="AC116" s="34"/>
      <c r="AD116" s="35"/>
      <c r="AE116" s="34"/>
      <c r="AF116" s="35"/>
      <c r="AG116" s="34"/>
      <c r="AH116" s="35"/>
      <c r="AI116" s="34"/>
      <c r="AJ116" s="35"/>
      <c r="AK116" s="34"/>
      <c r="AL116" s="45"/>
      <c r="AM116" s="27"/>
      <c r="AN116" s="45"/>
      <c r="AO116" s="27"/>
      <c r="AP116" s="35"/>
      <c r="AQ116" s="55"/>
      <c r="AR116" s="56"/>
      <c r="AS116" s="57"/>
      <c r="AT116" s="58"/>
    </row>
    <row r="117" ht="97" customHeight="true" spans="1:46">
      <c r="A117" s="9">
        <v>1823</v>
      </c>
      <c r="B117" s="9" t="s">
        <v>37</v>
      </c>
      <c r="C117" s="9" t="s">
        <v>210</v>
      </c>
      <c r="D117" s="9" t="s">
        <v>211</v>
      </c>
      <c r="E117" s="9" t="s">
        <v>379</v>
      </c>
      <c r="F117" s="9">
        <v>33</v>
      </c>
      <c r="G117" s="9">
        <v>1</v>
      </c>
      <c r="H117" s="9" t="s">
        <v>224</v>
      </c>
      <c r="I117" s="9" t="s">
        <v>225</v>
      </c>
      <c r="J117" s="9">
        <v>52</v>
      </c>
      <c r="K117" s="9">
        <v>805280</v>
      </c>
      <c r="L117" s="48">
        <v>876024.4</v>
      </c>
      <c r="M117" s="48">
        <v>70744.4</v>
      </c>
      <c r="N117" s="48">
        <v>70744.4</v>
      </c>
      <c r="O117" s="50">
        <v>70744.4</v>
      </c>
      <c r="P117" s="20">
        <v>1</v>
      </c>
      <c r="Q117" s="20">
        <v>235.814666666667</v>
      </c>
      <c r="R117" s="43">
        <v>232.567</v>
      </c>
      <c r="S117" s="43">
        <v>69770.1</v>
      </c>
      <c r="T117" s="43">
        <v>69770.1</v>
      </c>
      <c r="U117" s="43">
        <v>974.3</v>
      </c>
      <c r="V117" s="52">
        <v>974.3</v>
      </c>
      <c r="W117" s="52">
        <v>69770.1</v>
      </c>
      <c r="X117" s="34">
        <v>5</v>
      </c>
      <c r="Y117" s="35">
        <v>974.3</v>
      </c>
      <c r="Z117" s="34"/>
      <c r="AA117" s="34"/>
      <c r="AB117" s="35"/>
      <c r="AC117" s="34"/>
      <c r="AD117" s="35"/>
      <c r="AE117" s="34"/>
      <c r="AF117" s="35"/>
      <c r="AG117" s="34"/>
      <c r="AH117" s="35"/>
      <c r="AI117" s="34"/>
      <c r="AJ117" s="35"/>
      <c r="AK117" s="34"/>
      <c r="AL117" s="35"/>
      <c r="AM117" s="34"/>
      <c r="AN117" s="35"/>
      <c r="AO117" s="34"/>
      <c r="AP117" s="35"/>
      <c r="AQ117" s="55"/>
      <c r="AR117" s="56"/>
      <c r="AS117" s="57"/>
      <c r="AT117" s="58"/>
    </row>
    <row r="119" s="1" customFormat="true" ht="66" customHeight="true" spans="1:21">
      <c r="A119" s="41" t="s">
        <v>237</v>
      </c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</row>
  </sheetData>
  <mergeCells count="2">
    <mergeCell ref="A119:U119"/>
    <mergeCell ref="A2:AP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16"/>
  <sheetViews>
    <sheetView zoomScale="70" zoomScaleNormal="70" topLeftCell="A107" workbookViewId="0">
      <selection activeCell="L114" sqref="L114"/>
    </sheetView>
  </sheetViews>
  <sheetFormatPr defaultColWidth="8.73333333333333" defaultRowHeight="13.5"/>
  <cols>
    <col min="1" max="10" width="9"/>
    <col min="11" max="12" width="10.55"/>
    <col min="13" max="13" width="11.2666666666667"/>
    <col min="14" max="14" width="17.7333333333333" customWidth="true"/>
    <col min="15" max="15" width="13.7333333333333" customWidth="true"/>
    <col min="16" max="16" width="12.9916666666667" customWidth="true"/>
    <col min="17" max="18" width="9"/>
    <col min="19" max="20" width="12.7333333333333"/>
    <col min="21" max="21" width="11.6333333333333"/>
    <col min="22" max="24" width="15.3166666666667" customWidth="true"/>
    <col min="25" max="25" width="9"/>
    <col min="26" max="26" width="10.6416666666667"/>
    <col min="27" max="42" width="9"/>
    <col min="43" max="43" width="11.3583333333333"/>
    <col min="44" max="44" width="13.9083333333333"/>
  </cols>
  <sheetData>
    <row r="1" spans="1:44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ht="29.25" spans="1:44">
      <c r="A2" s="4" t="s">
        <v>380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ht="29.25" spans="1:4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</row>
    <row r="4" ht="67.5" spans="1:44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12" t="s">
        <v>15</v>
      </c>
      <c r="P4" s="13" t="s">
        <v>16</v>
      </c>
      <c r="Q4" s="13" t="s">
        <v>17</v>
      </c>
      <c r="R4" s="22" t="s">
        <v>18</v>
      </c>
      <c r="S4" s="22" t="s">
        <v>19</v>
      </c>
      <c r="T4" s="22" t="s">
        <v>20</v>
      </c>
      <c r="U4" s="22" t="s">
        <v>21</v>
      </c>
      <c r="V4" s="24" t="s">
        <v>22</v>
      </c>
      <c r="W4" s="24" t="s">
        <v>23</v>
      </c>
      <c r="X4" s="25" t="s">
        <v>24</v>
      </c>
      <c r="Y4" s="28" t="s">
        <v>25</v>
      </c>
      <c r="Z4" s="25" t="s">
        <v>26</v>
      </c>
      <c r="AA4" s="25" t="s">
        <v>27</v>
      </c>
      <c r="AB4" s="28" t="s">
        <v>25</v>
      </c>
      <c r="AC4" s="25" t="s">
        <v>28</v>
      </c>
      <c r="AD4" s="28" t="s">
        <v>25</v>
      </c>
      <c r="AE4" s="25" t="s">
        <v>29</v>
      </c>
      <c r="AF4" s="28" t="s">
        <v>25</v>
      </c>
      <c r="AG4" s="25" t="s">
        <v>30</v>
      </c>
      <c r="AH4" s="28" t="s">
        <v>25</v>
      </c>
      <c r="AI4" s="25" t="s">
        <v>31</v>
      </c>
      <c r="AJ4" s="28" t="s">
        <v>25</v>
      </c>
      <c r="AK4" s="25" t="s">
        <v>32</v>
      </c>
      <c r="AL4" s="28" t="s">
        <v>33</v>
      </c>
      <c r="AM4" s="25" t="s">
        <v>34</v>
      </c>
      <c r="AN4" s="28" t="s">
        <v>33</v>
      </c>
      <c r="AO4" s="25" t="s">
        <v>35</v>
      </c>
      <c r="AP4" s="28" t="s">
        <v>33</v>
      </c>
      <c r="AQ4" s="25" t="s">
        <v>36</v>
      </c>
      <c r="AR4" s="28" t="s">
        <v>25</v>
      </c>
    </row>
    <row r="5" ht="91" customHeight="true" spans="1:44">
      <c r="A5" s="7">
        <v>1</v>
      </c>
      <c r="B5" s="8" t="s">
        <v>37</v>
      </c>
      <c r="C5" s="8" t="s">
        <v>280</v>
      </c>
      <c r="D5" s="8" t="s">
        <v>281</v>
      </c>
      <c r="E5" s="8" t="s">
        <v>285</v>
      </c>
      <c r="F5" s="7">
        <v>7</v>
      </c>
      <c r="G5" s="7">
        <v>1.5</v>
      </c>
      <c r="H5" s="10" t="s">
        <v>286</v>
      </c>
      <c r="I5" s="8" t="s">
        <v>287</v>
      </c>
      <c r="J5" s="8">
        <v>32</v>
      </c>
      <c r="K5" s="11">
        <v>8731.82</v>
      </c>
      <c r="L5" s="11">
        <v>30372.6</v>
      </c>
      <c r="M5" s="11">
        <v>21640.78</v>
      </c>
      <c r="N5" s="14">
        <v>19592</v>
      </c>
      <c r="O5" s="15">
        <v>21053</v>
      </c>
      <c r="P5" s="16">
        <v>0.972839241469115</v>
      </c>
      <c r="Q5" s="16">
        <v>58.4805555555556</v>
      </c>
      <c r="R5" s="23">
        <v>54.4222222222222</v>
      </c>
      <c r="S5" s="23">
        <v>19592</v>
      </c>
      <c r="T5" s="23">
        <v>19592</v>
      </c>
      <c r="U5" s="23">
        <v>1461</v>
      </c>
      <c r="V5" s="26">
        <v>1957.929</v>
      </c>
      <c r="W5" s="26">
        <v>19095.071</v>
      </c>
      <c r="X5" s="27"/>
      <c r="Y5" s="29"/>
      <c r="Z5" s="27"/>
      <c r="AA5" s="30"/>
      <c r="AB5" s="31"/>
      <c r="AC5" s="30"/>
      <c r="AD5" s="31"/>
      <c r="AE5" s="30"/>
      <c r="AF5" s="31"/>
      <c r="AG5" s="30"/>
      <c r="AH5" s="31"/>
      <c r="AI5" s="30"/>
      <c r="AJ5" s="31"/>
      <c r="AK5" s="30"/>
      <c r="AL5" s="31"/>
      <c r="AM5" s="30"/>
      <c r="AN5" s="31"/>
      <c r="AO5" s="30"/>
      <c r="AP5" s="31"/>
      <c r="AQ5" s="36">
        <v>1957.929</v>
      </c>
      <c r="AR5" s="37">
        <v>1957.929</v>
      </c>
    </row>
    <row r="6" ht="91" customHeight="true" spans="1:44">
      <c r="A6" s="7">
        <v>2</v>
      </c>
      <c r="B6" s="8" t="s">
        <v>37</v>
      </c>
      <c r="C6" s="8" t="s">
        <v>280</v>
      </c>
      <c r="D6" s="8" t="s">
        <v>281</v>
      </c>
      <c r="E6" s="8" t="s">
        <v>310</v>
      </c>
      <c r="F6" s="7">
        <v>7</v>
      </c>
      <c r="G6" s="7">
        <v>1.5</v>
      </c>
      <c r="H6" s="7" t="s">
        <v>286</v>
      </c>
      <c r="I6" s="7" t="s">
        <v>287</v>
      </c>
      <c r="J6" s="7">
        <v>32</v>
      </c>
      <c r="K6" s="11">
        <v>9317.5</v>
      </c>
      <c r="L6" s="11">
        <v>34043.1</v>
      </c>
      <c r="M6" s="11">
        <v>24725.6</v>
      </c>
      <c r="N6" s="14">
        <v>19475.65</v>
      </c>
      <c r="O6" s="15">
        <v>20936.65</v>
      </c>
      <c r="P6" s="16">
        <v>0.846760038179053</v>
      </c>
      <c r="Q6" s="16">
        <v>58.1573611111111</v>
      </c>
      <c r="R6" s="23">
        <v>54.0990277777778</v>
      </c>
      <c r="S6" s="23">
        <v>19475.65</v>
      </c>
      <c r="T6" s="23">
        <v>19475.65</v>
      </c>
      <c r="U6" s="23">
        <v>1461</v>
      </c>
      <c r="V6" s="26">
        <v>1947.10845</v>
      </c>
      <c r="W6" s="26">
        <v>18989.54155</v>
      </c>
      <c r="X6" s="27"/>
      <c r="Y6" s="29"/>
      <c r="Z6" s="27"/>
      <c r="AA6" s="30"/>
      <c r="AB6" s="31"/>
      <c r="AC6" s="30"/>
      <c r="AD6" s="31"/>
      <c r="AE6" s="30"/>
      <c r="AF6" s="31"/>
      <c r="AG6" s="30"/>
      <c r="AH6" s="31"/>
      <c r="AI6" s="30"/>
      <c r="AJ6" s="31"/>
      <c r="AK6" s="30"/>
      <c r="AL6" s="31"/>
      <c r="AM6" s="30"/>
      <c r="AN6" s="31"/>
      <c r="AO6" s="30"/>
      <c r="AP6" s="31"/>
      <c r="AQ6" s="36">
        <v>1947.10845</v>
      </c>
      <c r="AR6" s="37">
        <v>1947.10845</v>
      </c>
    </row>
    <row r="7" ht="91" customHeight="true" spans="1:44">
      <c r="A7" s="7">
        <v>3</v>
      </c>
      <c r="B7" s="8" t="s">
        <v>37</v>
      </c>
      <c r="C7" s="8" t="s">
        <v>280</v>
      </c>
      <c r="D7" s="8" t="s">
        <v>281</v>
      </c>
      <c r="E7" s="8" t="s">
        <v>289</v>
      </c>
      <c r="F7" s="7">
        <v>7</v>
      </c>
      <c r="G7" s="7">
        <v>1.5</v>
      </c>
      <c r="H7" s="10" t="s">
        <v>286</v>
      </c>
      <c r="I7" s="8" t="s">
        <v>287</v>
      </c>
      <c r="J7" s="8">
        <v>32</v>
      </c>
      <c r="K7" s="11">
        <v>9798.39</v>
      </c>
      <c r="L7" s="11">
        <v>34381.6</v>
      </c>
      <c r="M7" s="11">
        <v>24583.21</v>
      </c>
      <c r="N7" s="14">
        <v>19592.75</v>
      </c>
      <c r="O7" s="15">
        <v>21053.75</v>
      </c>
      <c r="P7" s="16">
        <v>0.856428025469416</v>
      </c>
      <c r="Q7" s="16">
        <v>58.4826388888889</v>
      </c>
      <c r="R7" s="23">
        <v>54.4243055555556</v>
      </c>
      <c r="S7" s="23">
        <v>19592.75</v>
      </c>
      <c r="T7" s="23">
        <v>19592.75</v>
      </c>
      <c r="U7" s="23">
        <v>1461</v>
      </c>
      <c r="V7" s="26">
        <v>1957.99875</v>
      </c>
      <c r="W7" s="26">
        <v>19095.75125</v>
      </c>
      <c r="X7" s="27"/>
      <c r="Y7" s="29"/>
      <c r="Z7" s="27"/>
      <c r="AA7" s="30"/>
      <c r="AB7" s="31"/>
      <c r="AC7" s="30"/>
      <c r="AD7" s="31"/>
      <c r="AE7" s="30"/>
      <c r="AF7" s="31"/>
      <c r="AG7" s="30"/>
      <c r="AH7" s="31"/>
      <c r="AI7" s="30"/>
      <c r="AJ7" s="31"/>
      <c r="AK7" s="30"/>
      <c r="AL7" s="31"/>
      <c r="AM7" s="30"/>
      <c r="AN7" s="31"/>
      <c r="AO7" s="30"/>
      <c r="AP7" s="31"/>
      <c r="AQ7" s="36">
        <v>1957.99875</v>
      </c>
      <c r="AR7" s="37">
        <v>1957.99875</v>
      </c>
    </row>
    <row r="8" ht="91" customHeight="true" spans="1:44">
      <c r="A8" s="7">
        <v>4</v>
      </c>
      <c r="B8" s="7" t="s">
        <v>37</v>
      </c>
      <c r="C8" s="7" t="s">
        <v>280</v>
      </c>
      <c r="D8" s="7" t="s">
        <v>281</v>
      </c>
      <c r="E8" s="7" t="s">
        <v>381</v>
      </c>
      <c r="F8" s="7">
        <v>7</v>
      </c>
      <c r="G8" s="7">
        <v>1.5</v>
      </c>
      <c r="H8" s="7" t="s">
        <v>382</v>
      </c>
      <c r="I8" s="7" t="s">
        <v>383</v>
      </c>
      <c r="J8" s="7">
        <v>15</v>
      </c>
      <c r="K8" s="7">
        <v>8999.15</v>
      </c>
      <c r="L8" s="7">
        <v>28506.6</v>
      </c>
      <c r="M8" s="7">
        <v>19507.45</v>
      </c>
      <c r="N8" s="8">
        <v>19501.85</v>
      </c>
      <c r="O8" s="17">
        <v>19614.95</v>
      </c>
      <c r="P8" s="18">
        <v>1.00551071513704</v>
      </c>
      <c r="Q8" s="18">
        <v>54.486</v>
      </c>
      <c r="R8" s="23">
        <v>54.1718055555556</v>
      </c>
      <c r="S8" s="23">
        <v>19501.85</v>
      </c>
      <c r="T8" s="23">
        <v>19501.85</v>
      </c>
      <c r="U8" s="23">
        <v>113.1</v>
      </c>
      <c r="V8" s="26">
        <v>113.1</v>
      </c>
      <c r="W8" s="26">
        <v>19501.85</v>
      </c>
      <c r="X8" s="27">
        <v>1</v>
      </c>
      <c r="Y8" s="29">
        <v>113.1</v>
      </c>
      <c r="Z8" s="27"/>
      <c r="AA8" s="32"/>
      <c r="AB8" s="33"/>
      <c r="AC8" s="32"/>
      <c r="AD8" s="33"/>
      <c r="AE8" s="32"/>
      <c r="AF8" s="33"/>
      <c r="AG8" s="32"/>
      <c r="AH8" s="33"/>
      <c r="AI8" s="32"/>
      <c r="AJ8" s="33"/>
      <c r="AK8" s="32"/>
      <c r="AL8" s="33"/>
      <c r="AM8" s="32"/>
      <c r="AN8" s="33"/>
      <c r="AO8" s="32"/>
      <c r="AP8" s="33"/>
      <c r="AQ8" s="32"/>
      <c r="AR8" s="33"/>
    </row>
    <row r="9" ht="91" customHeight="true" spans="1:44">
      <c r="A9" s="7">
        <v>5</v>
      </c>
      <c r="B9" s="7" t="s">
        <v>37</v>
      </c>
      <c r="C9" s="7" t="s">
        <v>280</v>
      </c>
      <c r="D9" s="7" t="s">
        <v>281</v>
      </c>
      <c r="E9" s="7" t="s">
        <v>384</v>
      </c>
      <c r="F9" s="7">
        <v>7</v>
      </c>
      <c r="G9" s="7">
        <v>1.5</v>
      </c>
      <c r="H9" s="7" t="s">
        <v>385</v>
      </c>
      <c r="I9" s="7" t="s">
        <v>386</v>
      </c>
      <c r="J9" s="7">
        <v>14</v>
      </c>
      <c r="K9" s="7">
        <v>11563.93</v>
      </c>
      <c r="L9" s="7">
        <v>32315.4</v>
      </c>
      <c r="M9" s="7">
        <v>20751.47</v>
      </c>
      <c r="N9" s="8">
        <v>21158.85</v>
      </c>
      <c r="O9" s="17">
        <v>21158.85</v>
      </c>
      <c r="P9" s="18">
        <v>1.01963138033113</v>
      </c>
      <c r="Q9" s="18">
        <v>58.7746666666667</v>
      </c>
      <c r="R9" s="23">
        <v>58.7745833333333</v>
      </c>
      <c r="S9" s="23">
        <v>21158.85</v>
      </c>
      <c r="T9" s="23">
        <v>21158.85</v>
      </c>
      <c r="U9" s="23">
        <v>0</v>
      </c>
      <c r="V9" s="26">
        <v>0</v>
      </c>
      <c r="W9" s="26">
        <v>21158.85</v>
      </c>
      <c r="X9" s="27"/>
      <c r="Y9" s="29">
        <v>0</v>
      </c>
      <c r="Z9" s="27"/>
      <c r="AA9" s="32"/>
      <c r="AB9" s="33"/>
      <c r="AC9" s="32"/>
      <c r="AD9" s="33"/>
      <c r="AE9" s="32"/>
      <c r="AF9" s="33"/>
      <c r="AG9" s="32"/>
      <c r="AH9" s="33"/>
      <c r="AI9" s="32"/>
      <c r="AJ9" s="33"/>
      <c r="AK9" s="32"/>
      <c r="AL9" s="33"/>
      <c r="AM9" s="32"/>
      <c r="AN9" s="33"/>
      <c r="AO9" s="32"/>
      <c r="AP9" s="33"/>
      <c r="AQ9" s="38"/>
      <c r="AR9" s="33"/>
    </row>
    <row r="10" ht="91" customHeight="true" spans="1:44">
      <c r="A10" s="7">
        <v>6</v>
      </c>
      <c r="B10" s="7" t="s">
        <v>37</v>
      </c>
      <c r="C10" s="7" t="s">
        <v>280</v>
      </c>
      <c r="D10" s="7" t="s">
        <v>281</v>
      </c>
      <c r="E10" s="7" t="s">
        <v>282</v>
      </c>
      <c r="F10" s="7">
        <v>7</v>
      </c>
      <c r="G10" s="7">
        <v>1.5</v>
      </c>
      <c r="H10" s="7" t="s">
        <v>283</v>
      </c>
      <c r="I10" s="7" t="s">
        <v>284</v>
      </c>
      <c r="J10" s="7">
        <v>25</v>
      </c>
      <c r="K10" s="7">
        <v>12365.24</v>
      </c>
      <c r="L10" s="7">
        <v>34608</v>
      </c>
      <c r="M10" s="7">
        <v>22242.76</v>
      </c>
      <c r="N10" s="8">
        <v>20185.05</v>
      </c>
      <c r="O10" s="17">
        <v>22497.05</v>
      </c>
      <c r="P10" s="18">
        <v>1.0114324840982</v>
      </c>
      <c r="Q10" s="18">
        <v>62.4916666666667</v>
      </c>
      <c r="R10" s="23">
        <v>56.0695833333333</v>
      </c>
      <c r="S10" s="23">
        <v>20185.05</v>
      </c>
      <c r="T10" s="23">
        <v>20185.05</v>
      </c>
      <c r="U10" s="23">
        <v>2312</v>
      </c>
      <c r="V10" s="26">
        <v>2807.006</v>
      </c>
      <c r="W10" s="26">
        <v>19690.044</v>
      </c>
      <c r="X10" s="27">
        <v>1</v>
      </c>
      <c r="Y10" s="29">
        <v>122</v>
      </c>
      <c r="Z10" s="27"/>
      <c r="AA10" s="32"/>
      <c r="AB10" s="33"/>
      <c r="AC10" s="32"/>
      <c r="AD10" s="33"/>
      <c r="AE10" s="32"/>
      <c r="AF10" s="33"/>
      <c r="AG10" s="32"/>
      <c r="AH10" s="33"/>
      <c r="AI10" s="32"/>
      <c r="AJ10" s="33"/>
      <c r="AK10" s="32"/>
      <c r="AL10" s="33"/>
      <c r="AM10" s="32"/>
      <c r="AN10" s="33"/>
      <c r="AO10" s="32"/>
      <c r="AP10" s="33"/>
      <c r="AQ10" s="39">
        <v>2685.006</v>
      </c>
      <c r="AR10" s="40">
        <v>2685.006</v>
      </c>
    </row>
    <row r="11" ht="91" customHeight="true" spans="1:44">
      <c r="A11" s="7">
        <v>7</v>
      </c>
      <c r="B11" s="7" t="s">
        <v>37</v>
      </c>
      <c r="C11" s="7" t="s">
        <v>280</v>
      </c>
      <c r="D11" s="7" t="s">
        <v>281</v>
      </c>
      <c r="E11" s="7" t="s">
        <v>290</v>
      </c>
      <c r="F11" s="7">
        <v>7</v>
      </c>
      <c r="G11" s="7">
        <v>1.5</v>
      </c>
      <c r="H11" s="7" t="s">
        <v>291</v>
      </c>
      <c r="I11" s="7" t="s">
        <v>292</v>
      </c>
      <c r="J11" s="7">
        <v>10</v>
      </c>
      <c r="K11" s="7">
        <v>9039.17</v>
      </c>
      <c r="L11" s="7">
        <v>28393.4</v>
      </c>
      <c r="M11" s="7">
        <v>19354.23</v>
      </c>
      <c r="N11" s="8">
        <v>19608.7</v>
      </c>
      <c r="O11" s="17">
        <v>19735.7</v>
      </c>
      <c r="P11" s="18">
        <v>1.01970990320979</v>
      </c>
      <c r="Q11" s="18">
        <v>54.8213333333333</v>
      </c>
      <c r="R11" s="23">
        <v>54.4686111111111</v>
      </c>
      <c r="S11" s="23">
        <v>19608.7</v>
      </c>
      <c r="T11" s="23">
        <v>19608.7</v>
      </c>
      <c r="U11" s="23">
        <v>127</v>
      </c>
      <c r="V11" s="26">
        <v>127</v>
      </c>
      <c r="W11" s="26">
        <v>19608.7</v>
      </c>
      <c r="X11" s="27">
        <v>1</v>
      </c>
      <c r="Y11" s="29">
        <v>127</v>
      </c>
      <c r="Z11" s="27"/>
      <c r="AA11" s="32"/>
      <c r="AB11" s="33"/>
      <c r="AC11" s="32"/>
      <c r="AD11" s="33"/>
      <c r="AE11" s="32"/>
      <c r="AF11" s="33"/>
      <c r="AG11" s="32"/>
      <c r="AH11" s="33"/>
      <c r="AI11" s="32"/>
      <c r="AJ11" s="33"/>
      <c r="AK11" s="32"/>
      <c r="AL11" s="33"/>
      <c r="AM11" s="32"/>
      <c r="AN11" s="33"/>
      <c r="AO11" s="38"/>
      <c r="AP11" s="33"/>
      <c r="AQ11" s="32"/>
      <c r="AR11" s="33"/>
    </row>
    <row r="12" ht="91" customHeight="true" spans="1:44">
      <c r="A12" s="7">
        <v>8</v>
      </c>
      <c r="B12" s="7" t="s">
        <v>37</v>
      </c>
      <c r="C12" s="7" t="s">
        <v>280</v>
      </c>
      <c r="D12" s="7" t="s">
        <v>281</v>
      </c>
      <c r="E12" s="7" t="s">
        <v>387</v>
      </c>
      <c r="F12" s="7">
        <v>7</v>
      </c>
      <c r="G12" s="7">
        <v>1.5</v>
      </c>
      <c r="H12" s="7" t="s">
        <v>303</v>
      </c>
      <c r="I12" s="7" t="s">
        <v>304</v>
      </c>
      <c r="J12" s="7">
        <v>9</v>
      </c>
      <c r="K12" s="7">
        <v>9442.29</v>
      </c>
      <c r="L12" s="7">
        <v>30498.38</v>
      </c>
      <c r="M12" s="7">
        <v>21056.09</v>
      </c>
      <c r="N12" s="8">
        <v>20847.28</v>
      </c>
      <c r="O12" s="17">
        <v>21031.28</v>
      </c>
      <c r="P12" s="18">
        <v>0.998821718562183</v>
      </c>
      <c r="Q12" s="18">
        <v>58.4203333333333</v>
      </c>
      <c r="R12" s="23">
        <v>57.9091111111111</v>
      </c>
      <c r="S12" s="23">
        <v>20847.28</v>
      </c>
      <c r="T12" s="23">
        <v>20847.28</v>
      </c>
      <c r="U12" s="23">
        <v>184</v>
      </c>
      <c r="V12" s="26">
        <v>184</v>
      </c>
      <c r="W12" s="26">
        <v>20847.28</v>
      </c>
      <c r="X12" s="27">
        <v>1</v>
      </c>
      <c r="Y12" s="29">
        <v>184</v>
      </c>
      <c r="Z12" s="27"/>
      <c r="AA12" s="32"/>
      <c r="AB12" s="33"/>
      <c r="AC12" s="32"/>
      <c r="AD12" s="33"/>
      <c r="AE12" s="32"/>
      <c r="AF12" s="33"/>
      <c r="AG12" s="32"/>
      <c r="AH12" s="33"/>
      <c r="AI12" s="32"/>
      <c r="AJ12" s="33"/>
      <c r="AK12" s="32"/>
      <c r="AL12" s="33"/>
      <c r="AM12" s="32"/>
      <c r="AN12" s="33"/>
      <c r="AO12" s="32"/>
      <c r="AP12" s="33"/>
      <c r="AQ12" s="32"/>
      <c r="AR12" s="33"/>
    </row>
    <row r="13" ht="91" customHeight="true" spans="1:44">
      <c r="A13" s="7">
        <v>9</v>
      </c>
      <c r="B13" s="7" t="s">
        <v>37</v>
      </c>
      <c r="C13" s="7" t="s">
        <v>280</v>
      </c>
      <c r="D13" s="7" t="s">
        <v>281</v>
      </c>
      <c r="E13" s="7" t="s">
        <v>293</v>
      </c>
      <c r="F13" s="7">
        <v>7</v>
      </c>
      <c r="G13" s="7">
        <v>1.5</v>
      </c>
      <c r="H13" s="7" t="s">
        <v>294</v>
      </c>
      <c r="I13" s="7" t="s">
        <v>295</v>
      </c>
      <c r="J13" s="7">
        <v>13</v>
      </c>
      <c r="K13" s="7">
        <v>11763.61</v>
      </c>
      <c r="L13" s="7">
        <v>35975.7</v>
      </c>
      <c r="M13" s="7">
        <v>24212.09</v>
      </c>
      <c r="N13" s="8">
        <v>26001.95</v>
      </c>
      <c r="O13" s="17">
        <v>26176.25</v>
      </c>
      <c r="P13" s="18">
        <v>1.08112310833142</v>
      </c>
      <c r="Q13" s="18">
        <v>72.7116666666667</v>
      </c>
      <c r="R13" s="23">
        <v>72.2276388888889</v>
      </c>
      <c r="S13" s="23">
        <v>26001.95</v>
      </c>
      <c r="T13" s="23">
        <v>26001.95</v>
      </c>
      <c r="U13" s="23">
        <v>174.3</v>
      </c>
      <c r="V13" s="26">
        <v>174.3</v>
      </c>
      <c r="W13" s="26">
        <v>26001.95</v>
      </c>
      <c r="X13" s="27">
        <v>2</v>
      </c>
      <c r="Y13" s="29">
        <v>174.3</v>
      </c>
      <c r="Z13" s="27"/>
      <c r="AA13" s="32"/>
      <c r="AB13" s="33"/>
      <c r="AC13" s="32"/>
      <c r="AD13" s="33"/>
      <c r="AE13" s="32"/>
      <c r="AF13" s="33"/>
      <c r="AG13" s="32"/>
      <c r="AH13" s="33"/>
      <c r="AI13" s="32"/>
      <c r="AJ13" s="33"/>
      <c r="AK13" s="32"/>
      <c r="AL13" s="33"/>
      <c r="AM13" s="32"/>
      <c r="AN13" s="33"/>
      <c r="AO13" s="32"/>
      <c r="AP13" s="33"/>
      <c r="AQ13" s="38"/>
      <c r="AR13" s="33"/>
    </row>
    <row r="14" ht="91" customHeight="true" spans="1:44">
      <c r="A14" s="7">
        <v>10</v>
      </c>
      <c r="B14" s="7" t="s">
        <v>37</v>
      </c>
      <c r="C14" s="7" t="s">
        <v>280</v>
      </c>
      <c r="D14" s="7" t="s">
        <v>281</v>
      </c>
      <c r="E14" s="7" t="s">
        <v>388</v>
      </c>
      <c r="F14" s="7">
        <v>7</v>
      </c>
      <c r="G14" s="7">
        <v>1.5</v>
      </c>
      <c r="H14" s="7" t="s">
        <v>389</v>
      </c>
      <c r="I14" s="7" t="s">
        <v>390</v>
      </c>
      <c r="J14" s="7">
        <v>9</v>
      </c>
      <c r="K14" s="7">
        <v>11575.56</v>
      </c>
      <c r="L14" s="7">
        <v>31951.04</v>
      </c>
      <c r="M14" s="7">
        <v>20375.48</v>
      </c>
      <c r="N14" s="8">
        <v>21112.2</v>
      </c>
      <c r="O14" s="17">
        <v>21362.2</v>
      </c>
      <c r="P14" s="18">
        <v>1.04842683460709</v>
      </c>
      <c r="Q14" s="18">
        <v>59.3393333333333</v>
      </c>
      <c r="R14" s="23">
        <v>58.645</v>
      </c>
      <c r="S14" s="23">
        <v>21112.2</v>
      </c>
      <c r="T14" s="23">
        <v>21112.2</v>
      </c>
      <c r="U14" s="23">
        <v>250</v>
      </c>
      <c r="V14" s="26">
        <v>250</v>
      </c>
      <c r="W14" s="26">
        <v>21112.2</v>
      </c>
      <c r="X14" s="27">
        <v>2</v>
      </c>
      <c r="Y14" s="29">
        <v>250</v>
      </c>
      <c r="Z14" s="27"/>
      <c r="AA14" s="32"/>
      <c r="AB14" s="33"/>
      <c r="AC14" s="32"/>
      <c r="AD14" s="33"/>
      <c r="AE14" s="32"/>
      <c r="AF14" s="33"/>
      <c r="AG14" s="32"/>
      <c r="AH14" s="33"/>
      <c r="AI14" s="32"/>
      <c r="AJ14" s="33"/>
      <c r="AK14" s="32"/>
      <c r="AL14" s="33"/>
      <c r="AM14" s="32"/>
      <c r="AN14" s="33"/>
      <c r="AO14" s="32"/>
      <c r="AP14" s="33"/>
      <c r="AQ14" s="32"/>
      <c r="AR14" s="33"/>
    </row>
    <row r="15" ht="91" customHeight="true" spans="1:44">
      <c r="A15" s="7">
        <v>11</v>
      </c>
      <c r="B15" s="7" t="s">
        <v>37</v>
      </c>
      <c r="C15" s="7" t="s">
        <v>280</v>
      </c>
      <c r="D15" s="7" t="s">
        <v>281</v>
      </c>
      <c r="E15" s="7" t="s">
        <v>296</v>
      </c>
      <c r="F15" s="7">
        <v>7</v>
      </c>
      <c r="G15" s="7">
        <v>1.5</v>
      </c>
      <c r="H15" s="7" t="s">
        <v>297</v>
      </c>
      <c r="I15" s="7" t="s">
        <v>298</v>
      </c>
      <c r="J15" s="7">
        <v>33</v>
      </c>
      <c r="K15" s="7">
        <v>10714.03</v>
      </c>
      <c r="L15" s="7">
        <v>29856.44</v>
      </c>
      <c r="M15" s="7">
        <v>19142.41</v>
      </c>
      <c r="N15" s="8">
        <v>21324.2</v>
      </c>
      <c r="O15" s="17">
        <v>21324.2</v>
      </c>
      <c r="P15" s="18">
        <v>1.11397676677075</v>
      </c>
      <c r="Q15" s="18">
        <v>59.234</v>
      </c>
      <c r="R15" s="23">
        <v>59.2338888888889</v>
      </c>
      <c r="S15" s="23">
        <v>21324.2</v>
      </c>
      <c r="T15" s="23">
        <v>21324.2</v>
      </c>
      <c r="U15" s="23">
        <v>214</v>
      </c>
      <c r="V15" s="26">
        <v>214</v>
      </c>
      <c r="W15" s="26">
        <v>21110.2</v>
      </c>
      <c r="X15" s="27">
        <v>2</v>
      </c>
      <c r="Y15" s="29">
        <v>214</v>
      </c>
      <c r="Z15" s="27"/>
      <c r="AA15" s="32"/>
      <c r="AB15" s="33"/>
      <c r="AC15" s="32"/>
      <c r="AD15" s="33"/>
      <c r="AE15" s="32"/>
      <c r="AF15" s="33"/>
      <c r="AG15" s="32"/>
      <c r="AH15" s="33"/>
      <c r="AI15" s="32"/>
      <c r="AJ15" s="33"/>
      <c r="AK15" s="32"/>
      <c r="AL15" s="33"/>
      <c r="AM15" s="32"/>
      <c r="AN15" s="33"/>
      <c r="AO15" s="32"/>
      <c r="AP15" s="33"/>
      <c r="AQ15" s="32"/>
      <c r="AR15" s="33"/>
    </row>
    <row r="16" ht="91" customHeight="true" spans="1:44">
      <c r="A16" s="7">
        <v>12</v>
      </c>
      <c r="B16" s="7" t="s">
        <v>37</v>
      </c>
      <c r="C16" s="7" t="s">
        <v>280</v>
      </c>
      <c r="D16" s="7" t="s">
        <v>281</v>
      </c>
      <c r="E16" s="7" t="s">
        <v>299</v>
      </c>
      <c r="F16" s="7">
        <v>7</v>
      </c>
      <c r="G16" s="7">
        <v>1.5</v>
      </c>
      <c r="H16" s="7" t="s">
        <v>300</v>
      </c>
      <c r="I16" s="7" t="s">
        <v>301</v>
      </c>
      <c r="J16" s="7">
        <v>16</v>
      </c>
      <c r="K16" s="7">
        <v>9590.41</v>
      </c>
      <c r="L16" s="7">
        <v>27764.8</v>
      </c>
      <c r="M16" s="7">
        <v>18174.39</v>
      </c>
      <c r="N16" s="8">
        <v>18959.15</v>
      </c>
      <c r="O16" s="17">
        <v>18959.15</v>
      </c>
      <c r="P16" s="18">
        <v>1.0431794409606</v>
      </c>
      <c r="Q16" s="18">
        <v>52.6643333333333</v>
      </c>
      <c r="R16" s="23">
        <v>52.6643055555556</v>
      </c>
      <c r="S16" s="23">
        <v>18959.15</v>
      </c>
      <c r="T16" s="23">
        <v>18959.15</v>
      </c>
      <c r="U16" s="23">
        <v>0</v>
      </c>
      <c r="V16" s="26">
        <v>0</v>
      </c>
      <c r="W16" s="26">
        <v>18959.15</v>
      </c>
      <c r="X16" s="27"/>
      <c r="Y16" s="29">
        <v>0</v>
      </c>
      <c r="Z16" s="27"/>
      <c r="AA16" s="32"/>
      <c r="AB16" s="33"/>
      <c r="AC16" s="32"/>
      <c r="AD16" s="33"/>
      <c r="AE16" s="32"/>
      <c r="AF16" s="33"/>
      <c r="AG16" s="32"/>
      <c r="AH16" s="33"/>
      <c r="AI16" s="32"/>
      <c r="AJ16" s="33"/>
      <c r="AK16" s="32"/>
      <c r="AL16" s="33"/>
      <c r="AM16" s="32"/>
      <c r="AN16" s="33"/>
      <c r="AO16" s="32"/>
      <c r="AP16" s="33"/>
      <c r="AQ16" s="32"/>
      <c r="AR16" s="33"/>
    </row>
    <row r="17" ht="91" customHeight="true" spans="1:44">
      <c r="A17" s="7">
        <v>13</v>
      </c>
      <c r="B17" s="7" t="s">
        <v>37</v>
      </c>
      <c r="C17" s="7" t="s">
        <v>280</v>
      </c>
      <c r="D17" s="7" t="s">
        <v>281</v>
      </c>
      <c r="E17" s="7" t="s">
        <v>302</v>
      </c>
      <c r="F17" s="7">
        <v>7</v>
      </c>
      <c r="G17" s="7">
        <v>1.5</v>
      </c>
      <c r="H17" s="7" t="s">
        <v>303</v>
      </c>
      <c r="I17" s="7" t="s">
        <v>304</v>
      </c>
      <c r="J17" s="7">
        <v>9</v>
      </c>
      <c r="K17" s="7">
        <v>9368.78</v>
      </c>
      <c r="L17" s="7">
        <v>29475.42</v>
      </c>
      <c r="M17" s="7">
        <v>20106.64</v>
      </c>
      <c r="N17" s="8">
        <v>21084.17</v>
      </c>
      <c r="O17" s="17">
        <v>21084.17</v>
      </c>
      <c r="P17" s="18">
        <v>1.04861727270195</v>
      </c>
      <c r="Q17" s="18">
        <v>58.567</v>
      </c>
      <c r="R17" s="23">
        <v>58.5671388888889</v>
      </c>
      <c r="S17" s="23">
        <v>21084.17</v>
      </c>
      <c r="T17" s="23">
        <v>21084.17</v>
      </c>
      <c r="U17" s="23">
        <v>0</v>
      </c>
      <c r="V17" s="26">
        <v>0</v>
      </c>
      <c r="W17" s="26">
        <v>21084.17</v>
      </c>
      <c r="X17" s="27"/>
      <c r="Y17" s="29">
        <v>0</v>
      </c>
      <c r="Z17" s="27"/>
      <c r="AA17" s="32"/>
      <c r="AB17" s="33"/>
      <c r="AC17" s="32"/>
      <c r="AD17" s="33"/>
      <c r="AE17" s="32"/>
      <c r="AF17" s="33"/>
      <c r="AG17" s="32"/>
      <c r="AH17" s="33"/>
      <c r="AI17" s="32"/>
      <c r="AJ17" s="33"/>
      <c r="AK17" s="32"/>
      <c r="AL17" s="33"/>
      <c r="AM17" s="32"/>
      <c r="AN17" s="33"/>
      <c r="AO17" s="38"/>
      <c r="AP17" s="33"/>
      <c r="AQ17" s="32"/>
      <c r="AR17" s="33"/>
    </row>
    <row r="18" ht="91" customHeight="true" spans="1:44">
      <c r="A18" s="7">
        <v>14</v>
      </c>
      <c r="B18" s="7" t="s">
        <v>37</v>
      </c>
      <c r="C18" s="7" t="s">
        <v>280</v>
      </c>
      <c r="D18" s="7" t="s">
        <v>281</v>
      </c>
      <c r="E18" s="7" t="s">
        <v>288</v>
      </c>
      <c r="F18" s="7">
        <v>7</v>
      </c>
      <c r="G18" s="7">
        <v>1.5</v>
      </c>
      <c r="H18" s="7" t="s">
        <v>283</v>
      </c>
      <c r="I18" s="7" t="s">
        <v>284</v>
      </c>
      <c r="J18" s="7">
        <v>25</v>
      </c>
      <c r="K18" s="7">
        <v>1302</v>
      </c>
      <c r="L18" s="7">
        <v>19094</v>
      </c>
      <c r="M18" s="7">
        <v>17792</v>
      </c>
      <c r="N18" s="8">
        <v>20022.1</v>
      </c>
      <c r="O18" s="17">
        <v>22212.1</v>
      </c>
      <c r="P18" s="18">
        <v>1.2484318794964</v>
      </c>
      <c r="Q18" s="18">
        <v>61.7003333333333</v>
      </c>
      <c r="R18" s="23">
        <v>55.6169444444444</v>
      </c>
      <c r="S18" s="23">
        <v>20022.1</v>
      </c>
      <c r="T18" s="23">
        <v>20022.1</v>
      </c>
      <c r="U18" s="23">
        <v>2190</v>
      </c>
      <c r="V18" s="26">
        <v>2665.452</v>
      </c>
      <c r="W18" s="26">
        <v>19546.648</v>
      </c>
      <c r="X18" s="27"/>
      <c r="Y18" s="29">
        <v>0</v>
      </c>
      <c r="Z18" s="27"/>
      <c r="AA18" s="32"/>
      <c r="AB18" s="33"/>
      <c r="AC18" s="32"/>
      <c r="AD18" s="33"/>
      <c r="AE18" s="32"/>
      <c r="AF18" s="33"/>
      <c r="AG18" s="32"/>
      <c r="AH18" s="33"/>
      <c r="AI18" s="32"/>
      <c r="AJ18" s="33"/>
      <c r="AK18" s="32"/>
      <c r="AL18" s="33"/>
      <c r="AM18" s="32"/>
      <c r="AN18" s="33"/>
      <c r="AO18" s="32"/>
      <c r="AP18" s="33"/>
      <c r="AQ18" s="32">
        <v>2665.452</v>
      </c>
      <c r="AR18" s="33">
        <v>2665.452</v>
      </c>
    </row>
    <row r="19" ht="91" customHeight="true" spans="1:44">
      <c r="A19" s="7">
        <v>15</v>
      </c>
      <c r="B19" s="7" t="s">
        <v>37</v>
      </c>
      <c r="C19" s="7" t="s">
        <v>280</v>
      </c>
      <c r="D19" s="7" t="s">
        <v>281</v>
      </c>
      <c r="E19" s="7" t="s">
        <v>391</v>
      </c>
      <c r="F19" s="7">
        <v>7</v>
      </c>
      <c r="G19" s="7">
        <v>1.5</v>
      </c>
      <c r="H19" s="7" t="s">
        <v>308</v>
      </c>
      <c r="I19" s="7" t="s">
        <v>309</v>
      </c>
      <c r="J19" s="7">
        <v>14</v>
      </c>
      <c r="K19" s="7">
        <v>9497.07</v>
      </c>
      <c r="L19" s="7">
        <v>29715.2</v>
      </c>
      <c r="M19" s="7">
        <v>20218.13</v>
      </c>
      <c r="N19" s="8">
        <v>20880.75</v>
      </c>
      <c r="O19" s="17">
        <v>20880.75</v>
      </c>
      <c r="P19" s="18">
        <v>1.03277355521999</v>
      </c>
      <c r="Q19" s="18">
        <v>58.002</v>
      </c>
      <c r="R19" s="23">
        <v>58.0020833333333</v>
      </c>
      <c r="S19" s="23">
        <v>20880.75</v>
      </c>
      <c r="T19" s="23">
        <v>20880.75</v>
      </c>
      <c r="U19" s="23">
        <v>0</v>
      </c>
      <c r="V19" s="26">
        <v>0</v>
      </c>
      <c r="W19" s="26">
        <v>20880.75</v>
      </c>
      <c r="X19" s="27"/>
      <c r="Y19" s="29">
        <v>0</v>
      </c>
      <c r="Z19" s="27"/>
      <c r="AA19" s="32"/>
      <c r="AB19" s="33"/>
      <c r="AC19" s="32"/>
      <c r="AD19" s="33"/>
      <c r="AE19" s="32"/>
      <c r="AF19" s="33"/>
      <c r="AG19" s="32"/>
      <c r="AH19" s="33"/>
      <c r="AI19" s="32"/>
      <c r="AJ19" s="33"/>
      <c r="AK19" s="32"/>
      <c r="AL19" s="33"/>
      <c r="AM19" s="32"/>
      <c r="AN19" s="33"/>
      <c r="AO19" s="32"/>
      <c r="AP19" s="33"/>
      <c r="AQ19" s="32"/>
      <c r="AR19" s="33"/>
    </row>
    <row r="20" ht="91" customHeight="true" spans="1:44">
      <c r="A20" s="7">
        <v>16</v>
      </c>
      <c r="B20" s="7" t="s">
        <v>37</v>
      </c>
      <c r="C20" s="7" t="s">
        <v>280</v>
      </c>
      <c r="D20" s="7" t="s">
        <v>281</v>
      </c>
      <c r="E20" s="7" t="s">
        <v>305</v>
      </c>
      <c r="F20" s="7">
        <v>7</v>
      </c>
      <c r="G20" s="7">
        <v>1.5</v>
      </c>
      <c r="H20" s="7" t="s">
        <v>297</v>
      </c>
      <c r="I20" s="7" t="s">
        <v>298</v>
      </c>
      <c r="J20" s="7">
        <v>33</v>
      </c>
      <c r="K20" s="7">
        <v>10807.7</v>
      </c>
      <c r="L20" s="7">
        <v>31682</v>
      </c>
      <c r="M20" s="7">
        <v>20874.3</v>
      </c>
      <c r="N20" s="8">
        <v>22496.35</v>
      </c>
      <c r="O20" s="17">
        <v>22906.35</v>
      </c>
      <c r="P20" s="18">
        <v>1.09734697690461</v>
      </c>
      <c r="Q20" s="18">
        <v>63.6286666666667</v>
      </c>
      <c r="R20" s="23">
        <v>62.4898611111111</v>
      </c>
      <c r="S20" s="23">
        <v>22496.35</v>
      </c>
      <c r="T20" s="23">
        <v>22496.35</v>
      </c>
      <c r="U20" s="23">
        <v>410</v>
      </c>
      <c r="V20" s="26">
        <v>410</v>
      </c>
      <c r="W20" s="26">
        <v>22496.35</v>
      </c>
      <c r="X20" s="27">
        <v>2</v>
      </c>
      <c r="Y20" s="29">
        <v>410</v>
      </c>
      <c r="Z20" s="27"/>
      <c r="AA20" s="32"/>
      <c r="AB20" s="33"/>
      <c r="AC20" s="32"/>
      <c r="AD20" s="33"/>
      <c r="AE20" s="32"/>
      <c r="AF20" s="33"/>
      <c r="AG20" s="32"/>
      <c r="AH20" s="33"/>
      <c r="AI20" s="32"/>
      <c r="AJ20" s="33"/>
      <c r="AK20" s="32"/>
      <c r="AL20" s="33"/>
      <c r="AM20" s="32"/>
      <c r="AN20" s="33"/>
      <c r="AO20" s="32"/>
      <c r="AP20" s="33"/>
      <c r="AQ20" s="32"/>
      <c r="AR20" s="33"/>
    </row>
    <row r="21" ht="91" customHeight="true" spans="1:44">
      <c r="A21" s="7">
        <v>17</v>
      </c>
      <c r="B21" s="7" t="s">
        <v>37</v>
      </c>
      <c r="C21" s="7" t="s">
        <v>280</v>
      </c>
      <c r="D21" s="7" t="s">
        <v>281</v>
      </c>
      <c r="E21" s="7" t="s">
        <v>306</v>
      </c>
      <c r="F21" s="7">
        <v>7</v>
      </c>
      <c r="G21" s="7">
        <v>1.5</v>
      </c>
      <c r="H21" s="7" t="s">
        <v>294</v>
      </c>
      <c r="I21" s="7" t="s">
        <v>295</v>
      </c>
      <c r="J21" s="7">
        <v>13</v>
      </c>
      <c r="K21" s="7">
        <v>12142.8</v>
      </c>
      <c r="L21" s="7">
        <v>33416.8</v>
      </c>
      <c r="M21" s="7">
        <v>21274</v>
      </c>
      <c r="N21" s="8">
        <v>25915.15</v>
      </c>
      <c r="O21" s="17">
        <v>25981.3</v>
      </c>
      <c r="P21" s="18">
        <v>1.22127009495158</v>
      </c>
      <c r="Q21" s="18">
        <v>72.1703333333333</v>
      </c>
      <c r="R21" s="23">
        <v>71.9865277777778</v>
      </c>
      <c r="S21" s="23">
        <v>25915.15</v>
      </c>
      <c r="T21" s="23">
        <v>25915.15</v>
      </c>
      <c r="U21" s="23">
        <v>66.15</v>
      </c>
      <c r="V21" s="26">
        <v>66.15</v>
      </c>
      <c r="W21" s="26">
        <v>25915.15</v>
      </c>
      <c r="X21" s="27">
        <v>1</v>
      </c>
      <c r="Y21" s="29">
        <v>66.15</v>
      </c>
      <c r="Z21" s="27"/>
      <c r="AA21" s="32"/>
      <c r="AB21" s="33"/>
      <c r="AC21" s="32"/>
      <c r="AD21" s="33"/>
      <c r="AE21" s="32"/>
      <c r="AF21" s="33"/>
      <c r="AG21" s="32"/>
      <c r="AH21" s="33"/>
      <c r="AI21" s="32"/>
      <c r="AJ21" s="33"/>
      <c r="AK21" s="32"/>
      <c r="AL21" s="33"/>
      <c r="AM21" s="32"/>
      <c r="AN21" s="33"/>
      <c r="AO21" s="32"/>
      <c r="AP21" s="33"/>
      <c r="AQ21" s="32"/>
      <c r="AR21" s="33"/>
    </row>
    <row r="22" ht="91" customHeight="true" spans="1:44">
      <c r="A22" s="7">
        <v>18</v>
      </c>
      <c r="B22" s="7" t="s">
        <v>37</v>
      </c>
      <c r="C22" s="7" t="s">
        <v>280</v>
      </c>
      <c r="D22" s="7" t="s">
        <v>281</v>
      </c>
      <c r="E22" s="7" t="s">
        <v>392</v>
      </c>
      <c r="F22" s="7">
        <v>7</v>
      </c>
      <c r="G22" s="7">
        <v>1.5</v>
      </c>
      <c r="H22" s="7" t="s">
        <v>393</v>
      </c>
      <c r="I22" s="7" t="s">
        <v>394</v>
      </c>
      <c r="J22" s="7">
        <v>15</v>
      </c>
      <c r="K22" s="7">
        <v>650</v>
      </c>
      <c r="L22" s="7">
        <v>29072.76</v>
      </c>
      <c r="M22" s="7">
        <v>28422.76</v>
      </c>
      <c r="N22" s="8">
        <v>20667.45</v>
      </c>
      <c r="O22" s="17">
        <v>21008.35</v>
      </c>
      <c r="P22" s="18">
        <v>0.739138282137273</v>
      </c>
      <c r="Q22" s="18">
        <v>58.3566666666667</v>
      </c>
      <c r="R22" s="23">
        <v>57.4095833333333</v>
      </c>
      <c r="S22" s="23">
        <v>20667.45</v>
      </c>
      <c r="T22" s="23">
        <v>20667.45</v>
      </c>
      <c r="U22" s="23">
        <v>340.9</v>
      </c>
      <c r="V22" s="26">
        <v>340.9</v>
      </c>
      <c r="W22" s="26">
        <v>20667.45</v>
      </c>
      <c r="X22" s="27">
        <v>4</v>
      </c>
      <c r="Y22" s="29">
        <v>340.9</v>
      </c>
      <c r="Z22" s="27"/>
      <c r="AA22" s="32"/>
      <c r="AB22" s="33"/>
      <c r="AC22" s="32"/>
      <c r="AD22" s="33"/>
      <c r="AE22" s="32"/>
      <c r="AF22" s="33"/>
      <c r="AG22" s="32"/>
      <c r="AH22" s="33"/>
      <c r="AI22" s="32"/>
      <c r="AJ22" s="33"/>
      <c r="AK22" s="32"/>
      <c r="AL22" s="33"/>
      <c r="AM22" s="32"/>
      <c r="AN22" s="33"/>
      <c r="AO22" s="32"/>
      <c r="AP22" s="33"/>
      <c r="AQ22" s="32"/>
      <c r="AR22" s="33"/>
    </row>
    <row r="23" ht="91" customHeight="true" spans="1:44">
      <c r="A23" s="7">
        <v>19</v>
      </c>
      <c r="B23" s="7" t="s">
        <v>37</v>
      </c>
      <c r="C23" s="7" t="s">
        <v>280</v>
      </c>
      <c r="D23" s="7" t="s">
        <v>281</v>
      </c>
      <c r="E23" s="7" t="s">
        <v>395</v>
      </c>
      <c r="F23" s="7">
        <v>7</v>
      </c>
      <c r="G23" s="7">
        <v>1.5</v>
      </c>
      <c r="H23" s="7" t="s">
        <v>382</v>
      </c>
      <c r="I23" s="7" t="s">
        <v>383</v>
      </c>
      <c r="J23" s="7">
        <v>15</v>
      </c>
      <c r="K23" s="7">
        <v>9249.27</v>
      </c>
      <c r="L23" s="7">
        <v>33213</v>
      </c>
      <c r="M23" s="7">
        <v>23963.73</v>
      </c>
      <c r="N23" s="8">
        <v>19458.1</v>
      </c>
      <c r="O23" s="17">
        <v>19797.35</v>
      </c>
      <c r="P23" s="18">
        <v>0.826138084513555</v>
      </c>
      <c r="Q23" s="18">
        <v>54.9926666666667</v>
      </c>
      <c r="R23" s="23">
        <v>54.0502777777778</v>
      </c>
      <c r="S23" s="23">
        <v>19458.1</v>
      </c>
      <c r="T23" s="23">
        <v>19458.1</v>
      </c>
      <c r="U23" s="23">
        <v>339.25</v>
      </c>
      <c r="V23" s="26">
        <v>339.25</v>
      </c>
      <c r="W23" s="26">
        <v>19458.1</v>
      </c>
      <c r="X23" s="27">
        <v>2</v>
      </c>
      <c r="Y23" s="29">
        <v>339.25</v>
      </c>
      <c r="Z23" s="27"/>
      <c r="AA23" s="32"/>
      <c r="AB23" s="33"/>
      <c r="AC23" s="32"/>
      <c r="AD23" s="33"/>
      <c r="AE23" s="32"/>
      <c r="AF23" s="33"/>
      <c r="AG23" s="32"/>
      <c r="AH23" s="33"/>
      <c r="AI23" s="32"/>
      <c r="AJ23" s="33"/>
      <c r="AK23" s="32"/>
      <c r="AL23" s="33"/>
      <c r="AM23" s="32"/>
      <c r="AN23" s="33"/>
      <c r="AO23" s="32"/>
      <c r="AP23" s="33"/>
      <c r="AQ23" s="32"/>
      <c r="AR23" s="33"/>
    </row>
    <row r="24" ht="91" customHeight="true" spans="1:44">
      <c r="A24" s="7">
        <v>20</v>
      </c>
      <c r="B24" s="7" t="s">
        <v>37</v>
      </c>
      <c r="C24" s="7" t="s">
        <v>280</v>
      </c>
      <c r="D24" s="7" t="s">
        <v>281</v>
      </c>
      <c r="E24" s="7" t="s">
        <v>307</v>
      </c>
      <c r="F24" s="7">
        <v>7</v>
      </c>
      <c r="G24" s="7">
        <v>1.5</v>
      </c>
      <c r="H24" s="7" t="s">
        <v>308</v>
      </c>
      <c r="I24" s="7" t="s">
        <v>309</v>
      </c>
      <c r="J24" s="7">
        <v>14</v>
      </c>
      <c r="K24" s="7">
        <v>9340.68</v>
      </c>
      <c r="L24" s="7">
        <v>32339.3</v>
      </c>
      <c r="M24" s="7">
        <v>22998.62</v>
      </c>
      <c r="N24" s="8">
        <v>21110.5</v>
      </c>
      <c r="O24" s="17">
        <v>21210.5</v>
      </c>
      <c r="P24" s="18">
        <v>0.922250987233147</v>
      </c>
      <c r="Q24" s="18">
        <v>58.918</v>
      </c>
      <c r="R24" s="23">
        <v>58.6402777777778</v>
      </c>
      <c r="S24" s="23">
        <v>21110.5</v>
      </c>
      <c r="T24" s="23">
        <v>21110.5</v>
      </c>
      <c r="U24" s="23">
        <v>100</v>
      </c>
      <c r="V24" s="26">
        <v>100</v>
      </c>
      <c r="W24" s="26">
        <v>21110.5</v>
      </c>
      <c r="X24" s="27">
        <v>1</v>
      </c>
      <c r="Y24" s="29">
        <v>100</v>
      </c>
      <c r="Z24" s="27"/>
      <c r="AA24" s="32"/>
      <c r="AB24" s="33"/>
      <c r="AC24" s="32"/>
      <c r="AD24" s="33"/>
      <c r="AE24" s="32"/>
      <c r="AF24" s="33"/>
      <c r="AG24" s="32"/>
      <c r="AH24" s="33"/>
      <c r="AI24" s="32"/>
      <c r="AJ24" s="33"/>
      <c r="AK24" s="32"/>
      <c r="AL24" s="33"/>
      <c r="AM24" s="32"/>
      <c r="AN24" s="33"/>
      <c r="AO24" s="32"/>
      <c r="AP24" s="33"/>
      <c r="AQ24" s="32"/>
      <c r="AR24" s="33"/>
    </row>
    <row r="25" ht="91" customHeight="true" spans="1:44">
      <c r="A25" s="9">
        <v>1</v>
      </c>
      <c r="B25" s="9" t="s">
        <v>37</v>
      </c>
      <c r="C25" s="9" t="s">
        <v>38</v>
      </c>
      <c r="D25" s="9" t="s">
        <v>39</v>
      </c>
      <c r="E25" s="9" t="s">
        <v>240</v>
      </c>
      <c r="F25" s="9">
        <v>44</v>
      </c>
      <c r="G25" s="9">
        <v>1</v>
      </c>
      <c r="H25" s="9" t="s">
        <v>44</v>
      </c>
      <c r="I25" s="9" t="s">
        <v>45</v>
      </c>
      <c r="J25" s="9">
        <v>52</v>
      </c>
      <c r="K25" s="9">
        <v>201175.25</v>
      </c>
      <c r="L25" s="9">
        <v>238158</v>
      </c>
      <c r="M25" s="9">
        <v>36982.75</v>
      </c>
      <c r="N25" s="9">
        <v>36984.5</v>
      </c>
      <c r="O25" s="19">
        <v>36984.5</v>
      </c>
      <c r="P25" s="20">
        <v>1.00004731935835</v>
      </c>
      <c r="Q25" s="20">
        <v>102.734666666667</v>
      </c>
      <c r="R25" s="23">
        <v>100.441095890411</v>
      </c>
      <c r="S25" s="23">
        <v>36661</v>
      </c>
      <c r="T25" s="23">
        <v>36661</v>
      </c>
      <c r="U25" s="23">
        <v>324</v>
      </c>
      <c r="V25" s="26">
        <v>324</v>
      </c>
      <c r="W25" s="26">
        <v>36660.5</v>
      </c>
      <c r="X25" s="27">
        <v>3</v>
      </c>
      <c r="Y25" s="29">
        <v>324</v>
      </c>
      <c r="Z25" s="27"/>
      <c r="AA25" s="34"/>
      <c r="AB25" s="35"/>
      <c r="AC25" s="34"/>
      <c r="AD25" s="35"/>
      <c r="AE25" s="34"/>
      <c r="AF25" s="35"/>
      <c r="AG25" s="34"/>
      <c r="AH25" s="35"/>
      <c r="AI25" s="34"/>
      <c r="AJ25" s="35"/>
      <c r="AK25" s="34"/>
      <c r="AL25" s="35"/>
      <c r="AM25" s="34"/>
      <c r="AN25" s="35"/>
      <c r="AO25" s="32"/>
      <c r="AP25" s="33"/>
      <c r="AQ25" s="32"/>
      <c r="AR25" s="33"/>
    </row>
    <row r="26" ht="91" customHeight="true" spans="1:44">
      <c r="A26" s="9">
        <v>2</v>
      </c>
      <c r="B26" s="9" t="s">
        <v>37</v>
      </c>
      <c r="C26" s="9" t="s">
        <v>38</v>
      </c>
      <c r="D26" s="9" t="s">
        <v>39</v>
      </c>
      <c r="E26" s="9" t="s">
        <v>311</v>
      </c>
      <c r="F26" s="9">
        <v>7</v>
      </c>
      <c r="G26" s="9">
        <v>1.5</v>
      </c>
      <c r="H26" s="9" t="s">
        <v>312</v>
      </c>
      <c r="I26" s="9" t="s">
        <v>313</v>
      </c>
      <c r="J26" s="9">
        <v>21</v>
      </c>
      <c r="K26" s="9">
        <v>181</v>
      </c>
      <c r="L26" s="9">
        <v>31365.7</v>
      </c>
      <c r="M26" s="9">
        <v>31184.7</v>
      </c>
      <c r="N26" s="9">
        <v>22008.15</v>
      </c>
      <c r="O26" s="19">
        <v>22008.15</v>
      </c>
      <c r="P26" s="20">
        <v>0.705735504911062</v>
      </c>
      <c r="Q26" s="20">
        <v>61.1336666666667</v>
      </c>
      <c r="R26" s="23">
        <v>59.758904109589</v>
      </c>
      <c r="S26" s="23">
        <v>21812</v>
      </c>
      <c r="T26" s="23">
        <v>21812</v>
      </c>
      <c r="U26" s="23">
        <v>196</v>
      </c>
      <c r="V26" s="26">
        <v>196</v>
      </c>
      <c r="W26" s="26">
        <v>21812.15</v>
      </c>
      <c r="X26" s="27">
        <v>6</v>
      </c>
      <c r="Y26" s="29">
        <v>196</v>
      </c>
      <c r="Z26" s="27"/>
      <c r="AA26" s="34"/>
      <c r="AB26" s="35"/>
      <c r="AC26" s="34"/>
      <c r="AD26" s="35"/>
      <c r="AE26" s="34"/>
      <c r="AF26" s="35"/>
      <c r="AG26" s="34"/>
      <c r="AH26" s="35"/>
      <c r="AI26" s="34"/>
      <c r="AJ26" s="35"/>
      <c r="AK26" s="34"/>
      <c r="AL26" s="35"/>
      <c r="AM26" s="34"/>
      <c r="AN26" s="35"/>
      <c r="AO26" s="32"/>
      <c r="AP26" s="33"/>
      <c r="AQ26" s="32"/>
      <c r="AR26" s="33"/>
    </row>
    <row r="27" ht="91" customHeight="true" spans="1:44">
      <c r="A27" s="9">
        <v>3</v>
      </c>
      <c r="B27" s="9" t="s">
        <v>37</v>
      </c>
      <c r="C27" s="9" t="s">
        <v>38</v>
      </c>
      <c r="D27" s="9" t="s">
        <v>39</v>
      </c>
      <c r="E27" s="9" t="s">
        <v>241</v>
      </c>
      <c r="F27" s="9">
        <v>44</v>
      </c>
      <c r="G27" s="9">
        <v>1</v>
      </c>
      <c r="H27" s="9" t="s">
        <v>44</v>
      </c>
      <c r="I27" s="9" t="s">
        <v>45</v>
      </c>
      <c r="J27" s="9">
        <v>52</v>
      </c>
      <c r="K27" s="9">
        <v>182825.61</v>
      </c>
      <c r="L27" s="9">
        <v>215398</v>
      </c>
      <c r="M27" s="9">
        <v>32572.39</v>
      </c>
      <c r="N27" s="9">
        <v>32569</v>
      </c>
      <c r="O27" s="19">
        <v>32569</v>
      </c>
      <c r="P27" s="20">
        <v>0.999895924124695</v>
      </c>
      <c r="Q27" s="20">
        <v>90.4693333333333</v>
      </c>
      <c r="R27" s="23">
        <v>86.9013698630137</v>
      </c>
      <c r="S27" s="23">
        <v>31719</v>
      </c>
      <c r="T27" s="23">
        <v>31719</v>
      </c>
      <c r="U27" s="23">
        <v>850</v>
      </c>
      <c r="V27" s="26">
        <v>850</v>
      </c>
      <c r="W27" s="26">
        <v>31719</v>
      </c>
      <c r="X27" s="27">
        <v>1</v>
      </c>
      <c r="Y27" s="29">
        <v>850</v>
      </c>
      <c r="Z27" s="27"/>
      <c r="AA27" s="34"/>
      <c r="AB27" s="35"/>
      <c r="AC27" s="34"/>
      <c r="AD27" s="35"/>
      <c r="AE27" s="34"/>
      <c r="AF27" s="35"/>
      <c r="AG27" s="34"/>
      <c r="AH27" s="35"/>
      <c r="AI27" s="34"/>
      <c r="AJ27" s="35"/>
      <c r="AK27" s="34"/>
      <c r="AL27" s="35"/>
      <c r="AM27" s="34"/>
      <c r="AN27" s="35"/>
      <c r="AO27" s="32"/>
      <c r="AP27" s="33"/>
      <c r="AQ27" s="32"/>
      <c r="AR27" s="33"/>
    </row>
    <row r="28" ht="91" customHeight="true" spans="1:44">
      <c r="A28" s="9">
        <v>4</v>
      </c>
      <c r="B28" s="9" t="s">
        <v>37</v>
      </c>
      <c r="C28" s="9" t="s">
        <v>38</v>
      </c>
      <c r="D28" s="9" t="s">
        <v>39</v>
      </c>
      <c r="E28" s="9" t="s">
        <v>242</v>
      </c>
      <c r="F28" s="9">
        <v>44</v>
      </c>
      <c r="G28" s="9">
        <v>1.5</v>
      </c>
      <c r="H28" s="9" t="s">
        <v>64</v>
      </c>
      <c r="I28" s="9" t="s">
        <v>65</v>
      </c>
      <c r="J28" s="9">
        <v>30</v>
      </c>
      <c r="K28" s="9">
        <v>148865.45</v>
      </c>
      <c r="L28" s="9">
        <v>218213.8</v>
      </c>
      <c r="M28" s="9">
        <v>69348.35</v>
      </c>
      <c r="N28" s="9">
        <v>69793.2</v>
      </c>
      <c r="O28" s="19">
        <v>69793.2</v>
      </c>
      <c r="P28" s="20">
        <v>1.006414716428</v>
      </c>
      <c r="Q28" s="20">
        <v>193.87</v>
      </c>
      <c r="R28" s="23">
        <v>189.057534246575</v>
      </c>
      <c r="S28" s="23">
        <v>69006</v>
      </c>
      <c r="T28" s="23">
        <v>69006</v>
      </c>
      <c r="U28" s="23">
        <v>787</v>
      </c>
      <c r="V28" s="26">
        <v>787</v>
      </c>
      <c r="W28" s="26">
        <v>69006.2</v>
      </c>
      <c r="X28" s="27">
        <v>6</v>
      </c>
      <c r="Y28" s="29">
        <v>787</v>
      </c>
      <c r="Z28" s="27"/>
      <c r="AA28" s="34"/>
      <c r="AB28" s="35"/>
      <c r="AC28" s="34"/>
      <c r="AD28" s="35"/>
      <c r="AE28" s="34"/>
      <c r="AF28" s="35"/>
      <c r="AG28" s="34"/>
      <c r="AH28" s="35"/>
      <c r="AI28" s="34"/>
      <c r="AJ28" s="35"/>
      <c r="AK28" s="34"/>
      <c r="AL28" s="35"/>
      <c r="AM28" s="34" t="s">
        <v>243</v>
      </c>
      <c r="AN28" s="35"/>
      <c r="AO28" s="32" t="s">
        <v>243</v>
      </c>
      <c r="AP28" s="33"/>
      <c r="AQ28" s="32"/>
      <c r="AR28" s="33"/>
    </row>
    <row r="29" ht="91" customHeight="true" spans="1:44">
      <c r="A29" s="9">
        <v>5</v>
      </c>
      <c r="B29" s="9" t="s">
        <v>37</v>
      </c>
      <c r="C29" s="9" t="s">
        <v>38</v>
      </c>
      <c r="D29" s="9" t="s">
        <v>39</v>
      </c>
      <c r="E29" s="9" t="s">
        <v>246</v>
      </c>
      <c r="F29" s="9">
        <v>44</v>
      </c>
      <c r="G29" s="9">
        <v>1</v>
      </c>
      <c r="H29" s="9" t="s">
        <v>44</v>
      </c>
      <c r="I29" s="9" t="s">
        <v>45</v>
      </c>
      <c r="J29" s="9">
        <v>52</v>
      </c>
      <c r="K29" s="9">
        <v>171594.9</v>
      </c>
      <c r="L29" s="9">
        <v>208183</v>
      </c>
      <c r="M29" s="9">
        <v>36588.1</v>
      </c>
      <c r="N29" s="9">
        <v>36583.65</v>
      </c>
      <c r="O29" s="19">
        <v>36583.65</v>
      </c>
      <c r="P29" s="20">
        <v>0.999878375756052</v>
      </c>
      <c r="Q29" s="20">
        <v>101.621333333333</v>
      </c>
      <c r="R29" s="23">
        <v>97.3506849315068</v>
      </c>
      <c r="S29" s="23">
        <v>35533</v>
      </c>
      <c r="T29" s="23">
        <v>35533</v>
      </c>
      <c r="U29" s="23">
        <v>1051</v>
      </c>
      <c r="V29" s="26">
        <v>1051</v>
      </c>
      <c r="W29" s="26">
        <v>35532.65</v>
      </c>
      <c r="X29" s="27">
        <v>18</v>
      </c>
      <c r="Y29" s="29">
        <v>1051</v>
      </c>
      <c r="Z29" s="27"/>
      <c r="AA29" s="34"/>
      <c r="AB29" s="35"/>
      <c r="AC29" s="34"/>
      <c r="AD29" s="35"/>
      <c r="AE29" s="34"/>
      <c r="AF29" s="35"/>
      <c r="AG29" s="34"/>
      <c r="AH29" s="35"/>
      <c r="AI29" s="34"/>
      <c r="AJ29" s="35"/>
      <c r="AK29" s="34"/>
      <c r="AL29" s="35"/>
      <c r="AM29" s="34"/>
      <c r="AN29" s="35"/>
      <c r="AO29" s="32"/>
      <c r="AP29" s="33"/>
      <c r="AQ29" s="32"/>
      <c r="AR29" s="33"/>
    </row>
    <row r="30" ht="91" customHeight="true" spans="1:44">
      <c r="A30" s="9">
        <v>6</v>
      </c>
      <c r="B30" s="9" t="s">
        <v>37</v>
      </c>
      <c r="C30" s="9" t="s">
        <v>38</v>
      </c>
      <c r="D30" s="9" t="s">
        <v>39</v>
      </c>
      <c r="E30" s="9" t="s">
        <v>247</v>
      </c>
      <c r="F30" s="9">
        <v>44</v>
      </c>
      <c r="G30" s="9">
        <v>1</v>
      </c>
      <c r="H30" s="9" t="s">
        <v>44</v>
      </c>
      <c r="I30" s="9" t="s">
        <v>45</v>
      </c>
      <c r="J30" s="9">
        <v>52</v>
      </c>
      <c r="K30" s="9">
        <v>175427.35</v>
      </c>
      <c r="L30" s="9">
        <v>203191</v>
      </c>
      <c r="M30" s="9">
        <v>27763.65</v>
      </c>
      <c r="N30" s="9">
        <v>27762.25</v>
      </c>
      <c r="O30" s="19">
        <v>27762.25</v>
      </c>
      <c r="P30" s="20">
        <v>0.999949574353516</v>
      </c>
      <c r="Q30" s="20">
        <v>77.1173333333333</v>
      </c>
      <c r="R30" s="23">
        <v>75.9698630136986</v>
      </c>
      <c r="S30" s="23">
        <v>27729</v>
      </c>
      <c r="T30" s="23">
        <v>27729</v>
      </c>
      <c r="U30" s="23">
        <v>33</v>
      </c>
      <c r="V30" s="26">
        <v>33</v>
      </c>
      <c r="W30" s="26">
        <v>27729.25</v>
      </c>
      <c r="X30" s="27">
        <v>2</v>
      </c>
      <c r="Y30" s="29">
        <v>33</v>
      </c>
      <c r="Z30" s="27"/>
      <c r="AA30" s="34"/>
      <c r="AB30" s="35"/>
      <c r="AC30" s="34"/>
      <c r="AD30" s="35"/>
      <c r="AE30" s="34"/>
      <c r="AF30" s="35"/>
      <c r="AG30" s="34"/>
      <c r="AH30" s="35"/>
      <c r="AI30" s="34"/>
      <c r="AJ30" s="35"/>
      <c r="AK30" s="34"/>
      <c r="AL30" s="35"/>
      <c r="AM30" s="34"/>
      <c r="AN30" s="35"/>
      <c r="AO30" s="32"/>
      <c r="AP30" s="33"/>
      <c r="AQ30" s="32"/>
      <c r="AR30" s="33"/>
    </row>
    <row r="31" ht="91" customHeight="true" spans="1:44">
      <c r="A31" s="9">
        <v>7</v>
      </c>
      <c r="B31" s="9" t="s">
        <v>37</v>
      </c>
      <c r="C31" s="9" t="s">
        <v>38</v>
      </c>
      <c r="D31" s="9" t="s">
        <v>39</v>
      </c>
      <c r="E31" s="9" t="s">
        <v>248</v>
      </c>
      <c r="F31" s="9">
        <v>44</v>
      </c>
      <c r="G31" s="9">
        <v>1</v>
      </c>
      <c r="H31" s="9" t="s">
        <v>44</v>
      </c>
      <c r="I31" s="9" t="s">
        <v>45</v>
      </c>
      <c r="J31" s="9">
        <v>52</v>
      </c>
      <c r="K31" s="9">
        <v>185540.85</v>
      </c>
      <c r="L31" s="9">
        <v>215205</v>
      </c>
      <c r="M31" s="9">
        <v>29664.15</v>
      </c>
      <c r="N31" s="9">
        <v>29659.5</v>
      </c>
      <c r="O31" s="19">
        <v>29659.5</v>
      </c>
      <c r="P31" s="20">
        <v>0.999843245129222</v>
      </c>
      <c r="Q31" s="20">
        <v>82.3876666666667</v>
      </c>
      <c r="R31" s="23">
        <v>80.9479452054795</v>
      </c>
      <c r="S31" s="23">
        <v>29546</v>
      </c>
      <c r="T31" s="23">
        <v>29546</v>
      </c>
      <c r="U31" s="23">
        <v>114</v>
      </c>
      <c r="V31" s="26">
        <v>114</v>
      </c>
      <c r="W31" s="26">
        <v>29545.5</v>
      </c>
      <c r="X31" s="27">
        <v>2</v>
      </c>
      <c r="Y31" s="29">
        <v>114</v>
      </c>
      <c r="Z31" s="27"/>
      <c r="AA31" s="34"/>
      <c r="AB31" s="35"/>
      <c r="AC31" s="34"/>
      <c r="AD31" s="35"/>
      <c r="AE31" s="34"/>
      <c r="AF31" s="35"/>
      <c r="AG31" s="34"/>
      <c r="AH31" s="35"/>
      <c r="AI31" s="34"/>
      <c r="AJ31" s="35"/>
      <c r="AK31" s="34"/>
      <c r="AL31" s="35"/>
      <c r="AM31" s="34"/>
      <c r="AN31" s="35"/>
      <c r="AO31" s="32"/>
      <c r="AP31" s="33"/>
      <c r="AQ31" s="32"/>
      <c r="AR31" s="33"/>
    </row>
    <row r="32" ht="91" customHeight="true" spans="1:44">
      <c r="A32" s="9">
        <v>8</v>
      </c>
      <c r="B32" s="9" t="s">
        <v>37</v>
      </c>
      <c r="C32" s="9" t="s">
        <v>38</v>
      </c>
      <c r="D32" s="9" t="s">
        <v>39</v>
      </c>
      <c r="E32" s="9" t="s">
        <v>315</v>
      </c>
      <c r="F32" s="9">
        <v>7</v>
      </c>
      <c r="G32" s="9">
        <v>1.5</v>
      </c>
      <c r="H32" s="9" t="s">
        <v>312</v>
      </c>
      <c r="I32" s="9" t="s">
        <v>313</v>
      </c>
      <c r="J32" s="9">
        <v>21</v>
      </c>
      <c r="K32" s="9">
        <v>807</v>
      </c>
      <c r="L32" s="9">
        <v>30578.55</v>
      </c>
      <c r="M32" s="9">
        <v>29771.55</v>
      </c>
      <c r="N32" s="9">
        <v>22384.95</v>
      </c>
      <c r="O32" s="19">
        <v>22384.95</v>
      </c>
      <c r="P32" s="20">
        <v>0.75189064727903</v>
      </c>
      <c r="Q32" s="20">
        <v>62.1803333333333</v>
      </c>
      <c r="R32" s="23">
        <v>59.5095890410959</v>
      </c>
      <c r="S32" s="23">
        <v>21721</v>
      </c>
      <c r="T32" s="23">
        <v>21721</v>
      </c>
      <c r="U32" s="23">
        <v>664</v>
      </c>
      <c r="V32" s="26">
        <v>664</v>
      </c>
      <c r="W32" s="26">
        <v>21720.95</v>
      </c>
      <c r="X32" s="27">
        <v>9</v>
      </c>
      <c r="Y32" s="29">
        <v>664</v>
      </c>
      <c r="Z32" s="27"/>
      <c r="AA32" s="34"/>
      <c r="AB32" s="35"/>
      <c r="AC32" s="34"/>
      <c r="AD32" s="35"/>
      <c r="AE32" s="34"/>
      <c r="AF32" s="35"/>
      <c r="AG32" s="34"/>
      <c r="AH32" s="35"/>
      <c r="AI32" s="34"/>
      <c r="AJ32" s="35"/>
      <c r="AK32" s="34"/>
      <c r="AL32" s="35"/>
      <c r="AM32" s="34"/>
      <c r="AN32" s="35"/>
      <c r="AO32" s="32"/>
      <c r="AP32" s="33"/>
      <c r="AQ32" s="32"/>
      <c r="AR32" s="33"/>
    </row>
    <row r="33" ht="91" customHeight="true" spans="1:44">
      <c r="A33" s="9">
        <v>9</v>
      </c>
      <c r="B33" s="9" t="s">
        <v>37</v>
      </c>
      <c r="C33" s="9" t="s">
        <v>38</v>
      </c>
      <c r="D33" s="9" t="s">
        <v>39</v>
      </c>
      <c r="E33" s="9" t="s">
        <v>249</v>
      </c>
      <c r="F33" s="9">
        <v>44</v>
      </c>
      <c r="G33" s="9">
        <v>1</v>
      </c>
      <c r="H33" s="9" t="s">
        <v>44</v>
      </c>
      <c r="I33" s="9" t="s">
        <v>45</v>
      </c>
      <c r="J33" s="9">
        <v>52</v>
      </c>
      <c r="K33" s="9">
        <v>168703.35</v>
      </c>
      <c r="L33" s="9">
        <v>204916</v>
      </c>
      <c r="M33" s="9">
        <v>36212.65</v>
      </c>
      <c r="N33" s="9">
        <v>36206.15</v>
      </c>
      <c r="O33" s="19">
        <v>36206.15</v>
      </c>
      <c r="P33" s="20">
        <v>0.999820504713132</v>
      </c>
      <c r="Q33" s="20">
        <v>100.572666666667</v>
      </c>
      <c r="R33" s="23">
        <v>98.9287671232877</v>
      </c>
      <c r="S33" s="23">
        <v>36109</v>
      </c>
      <c r="T33" s="23">
        <v>36109</v>
      </c>
      <c r="U33" s="23">
        <v>97</v>
      </c>
      <c r="V33" s="26">
        <v>97</v>
      </c>
      <c r="W33" s="26">
        <v>36109.15</v>
      </c>
      <c r="X33" s="27">
        <v>2</v>
      </c>
      <c r="Y33" s="29">
        <v>97</v>
      </c>
      <c r="Z33" s="27"/>
      <c r="AA33" s="34"/>
      <c r="AB33" s="35"/>
      <c r="AC33" s="34"/>
      <c r="AD33" s="35"/>
      <c r="AE33" s="34"/>
      <c r="AF33" s="35"/>
      <c r="AG33" s="34"/>
      <c r="AH33" s="35"/>
      <c r="AI33" s="34"/>
      <c r="AJ33" s="35"/>
      <c r="AK33" s="34"/>
      <c r="AL33" s="35"/>
      <c r="AM33" s="34"/>
      <c r="AN33" s="35"/>
      <c r="AO33" s="32"/>
      <c r="AP33" s="33"/>
      <c r="AQ33" s="32"/>
      <c r="AR33" s="33"/>
    </row>
    <row r="34" ht="91" customHeight="true" spans="1:44">
      <c r="A34" s="9">
        <v>10</v>
      </c>
      <c r="B34" s="9" t="s">
        <v>37</v>
      </c>
      <c r="C34" s="9" t="s">
        <v>38</v>
      </c>
      <c r="D34" s="9" t="s">
        <v>39</v>
      </c>
      <c r="E34" s="9" t="s">
        <v>250</v>
      </c>
      <c r="F34" s="9">
        <v>44</v>
      </c>
      <c r="G34" s="9">
        <v>1.5</v>
      </c>
      <c r="H34" s="9" t="s">
        <v>64</v>
      </c>
      <c r="I34" s="9" t="s">
        <v>65</v>
      </c>
      <c r="J34" s="9">
        <v>30</v>
      </c>
      <c r="K34" s="9">
        <v>138507.3</v>
      </c>
      <c r="L34" s="9">
        <v>227648.7</v>
      </c>
      <c r="M34" s="9">
        <v>89141.4</v>
      </c>
      <c r="N34" s="9">
        <v>89268.75</v>
      </c>
      <c r="O34" s="19">
        <v>89268.75</v>
      </c>
      <c r="P34" s="20">
        <v>1.00142862912182</v>
      </c>
      <c r="Q34" s="20">
        <v>247.968666666667</v>
      </c>
      <c r="R34" s="23">
        <v>236.301369863014</v>
      </c>
      <c r="S34" s="23">
        <v>86250</v>
      </c>
      <c r="T34" s="23">
        <v>86250</v>
      </c>
      <c r="U34" s="23">
        <v>3019</v>
      </c>
      <c r="V34" s="26">
        <v>3019.2</v>
      </c>
      <c r="W34" s="26">
        <v>86249.55</v>
      </c>
      <c r="X34" s="27">
        <v>14</v>
      </c>
      <c r="Y34" s="29">
        <v>3019</v>
      </c>
      <c r="Z34" s="27"/>
      <c r="AA34" s="34"/>
      <c r="AB34" s="35"/>
      <c r="AC34" s="34"/>
      <c r="AD34" s="35"/>
      <c r="AE34" s="34"/>
      <c r="AF34" s="35"/>
      <c r="AG34" s="34"/>
      <c r="AH34" s="35"/>
      <c r="AI34" s="34"/>
      <c r="AJ34" s="35"/>
      <c r="AK34" s="34"/>
      <c r="AL34" s="35"/>
      <c r="AM34" s="34" t="s">
        <v>243</v>
      </c>
      <c r="AN34" s="35"/>
      <c r="AO34" s="32" t="s">
        <v>243</v>
      </c>
      <c r="AP34" s="33"/>
      <c r="AQ34" s="32"/>
      <c r="AR34" s="33"/>
    </row>
    <row r="35" ht="91" customHeight="true" spans="1:44">
      <c r="A35" s="9">
        <v>11</v>
      </c>
      <c r="B35" s="9" t="s">
        <v>37</v>
      </c>
      <c r="C35" s="9" t="s">
        <v>38</v>
      </c>
      <c r="D35" s="9" t="s">
        <v>39</v>
      </c>
      <c r="E35" s="9" t="s">
        <v>251</v>
      </c>
      <c r="F35" s="9">
        <v>44</v>
      </c>
      <c r="G35" s="9">
        <v>1</v>
      </c>
      <c r="H35" s="9" t="s">
        <v>44</v>
      </c>
      <c r="I35" s="9" t="s">
        <v>45</v>
      </c>
      <c r="J35" s="9">
        <v>52</v>
      </c>
      <c r="K35" s="9">
        <v>184121.3</v>
      </c>
      <c r="L35" s="9">
        <v>217252</v>
      </c>
      <c r="M35" s="9">
        <v>33130.7</v>
      </c>
      <c r="N35" s="9">
        <v>33133.5</v>
      </c>
      <c r="O35" s="19">
        <v>33133.5</v>
      </c>
      <c r="P35" s="20">
        <v>1.00008451375914</v>
      </c>
      <c r="Q35" s="20">
        <v>92.0373333333333</v>
      </c>
      <c r="R35" s="23">
        <v>88.4246575342466</v>
      </c>
      <c r="S35" s="23">
        <v>32275</v>
      </c>
      <c r="T35" s="23">
        <v>32275</v>
      </c>
      <c r="U35" s="23">
        <v>859</v>
      </c>
      <c r="V35" s="26">
        <v>859</v>
      </c>
      <c r="W35" s="26">
        <v>32274.5</v>
      </c>
      <c r="X35" s="27">
        <v>12</v>
      </c>
      <c r="Y35" s="29">
        <v>859</v>
      </c>
      <c r="Z35" s="27"/>
      <c r="AA35" s="34"/>
      <c r="AB35" s="35"/>
      <c r="AC35" s="34"/>
      <c r="AD35" s="35"/>
      <c r="AE35" s="34"/>
      <c r="AF35" s="35"/>
      <c r="AG35" s="34"/>
      <c r="AH35" s="35"/>
      <c r="AI35" s="34"/>
      <c r="AJ35" s="35"/>
      <c r="AK35" s="34"/>
      <c r="AL35" s="35"/>
      <c r="AM35" s="34"/>
      <c r="AN35" s="35"/>
      <c r="AO35" s="32"/>
      <c r="AP35" s="33"/>
      <c r="AQ35" s="32"/>
      <c r="AR35" s="33"/>
    </row>
    <row r="36" ht="91" customHeight="true" spans="1:44">
      <c r="A36" s="9">
        <v>12</v>
      </c>
      <c r="B36" s="9" t="s">
        <v>37</v>
      </c>
      <c r="C36" s="9" t="s">
        <v>38</v>
      </c>
      <c r="D36" s="9" t="s">
        <v>39</v>
      </c>
      <c r="E36" s="9" t="s">
        <v>316</v>
      </c>
      <c r="F36" s="9">
        <v>7</v>
      </c>
      <c r="G36" s="9">
        <v>1.5</v>
      </c>
      <c r="H36" s="9" t="s">
        <v>312</v>
      </c>
      <c r="I36" s="9" t="s">
        <v>313</v>
      </c>
      <c r="J36" s="9">
        <v>21</v>
      </c>
      <c r="K36" s="9">
        <v>698</v>
      </c>
      <c r="L36" s="9">
        <v>30856.59</v>
      </c>
      <c r="M36" s="9">
        <v>30158.59</v>
      </c>
      <c r="N36" s="9">
        <v>22208.3</v>
      </c>
      <c r="O36" s="19">
        <v>22208.3</v>
      </c>
      <c r="P36" s="20">
        <v>0.736383895931474</v>
      </c>
      <c r="Q36" s="20">
        <v>61.6896666666667</v>
      </c>
      <c r="R36" s="23">
        <v>59.1315068493151</v>
      </c>
      <c r="S36" s="23">
        <v>21583</v>
      </c>
      <c r="T36" s="23">
        <v>21583</v>
      </c>
      <c r="U36" s="23">
        <v>625</v>
      </c>
      <c r="V36" s="26">
        <v>625.3</v>
      </c>
      <c r="W36" s="26">
        <v>21583</v>
      </c>
      <c r="X36" s="27">
        <v>10</v>
      </c>
      <c r="Y36" s="29">
        <v>625</v>
      </c>
      <c r="Z36" s="27"/>
      <c r="AA36" s="34"/>
      <c r="AB36" s="35"/>
      <c r="AC36" s="34"/>
      <c r="AD36" s="35"/>
      <c r="AE36" s="34"/>
      <c r="AF36" s="35"/>
      <c r="AG36" s="34"/>
      <c r="AH36" s="35"/>
      <c r="AI36" s="34"/>
      <c r="AJ36" s="35"/>
      <c r="AK36" s="34"/>
      <c r="AL36" s="35"/>
      <c r="AM36" s="34"/>
      <c r="AN36" s="35"/>
      <c r="AO36" s="32"/>
      <c r="AP36" s="33"/>
      <c r="AQ36" s="32"/>
      <c r="AR36" s="33"/>
    </row>
    <row r="37" ht="91" customHeight="true" spans="1:44">
      <c r="A37" s="9">
        <v>13</v>
      </c>
      <c r="B37" s="9" t="s">
        <v>37</v>
      </c>
      <c r="C37" s="9" t="s">
        <v>38</v>
      </c>
      <c r="D37" s="9" t="s">
        <v>39</v>
      </c>
      <c r="E37" s="9" t="s">
        <v>317</v>
      </c>
      <c r="F37" s="9">
        <v>7</v>
      </c>
      <c r="G37" s="9">
        <v>1.5</v>
      </c>
      <c r="H37" s="9" t="s">
        <v>312</v>
      </c>
      <c r="I37" s="9" t="s">
        <v>313</v>
      </c>
      <c r="J37" s="9">
        <v>21</v>
      </c>
      <c r="K37" s="9">
        <v>352</v>
      </c>
      <c r="L37" s="9">
        <v>30246.81</v>
      </c>
      <c r="M37" s="9">
        <v>29894.81</v>
      </c>
      <c r="N37" s="9">
        <v>21458.3</v>
      </c>
      <c r="O37" s="19">
        <v>21458.3</v>
      </c>
      <c r="P37" s="20">
        <v>0.717793489906776</v>
      </c>
      <c r="Q37" s="20">
        <v>59.6063333333333</v>
      </c>
      <c r="R37" s="23">
        <v>56.958904109589</v>
      </c>
      <c r="S37" s="23">
        <v>20790</v>
      </c>
      <c r="T37" s="23">
        <v>20790</v>
      </c>
      <c r="U37" s="23">
        <v>668</v>
      </c>
      <c r="V37" s="26">
        <v>668</v>
      </c>
      <c r="W37" s="26">
        <v>20790.3</v>
      </c>
      <c r="X37" s="27">
        <v>10</v>
      </c>
      <c r="Y37" s="29">
        <v>668</v>
      </c>
      <c r="Z37" s="27"/>
      <c r="AA37" s="34"/>
      <c r="AB37" s="35"/>
      <c r="AC37" s="34"/>
      <c r="AD37" s="35"/>
      <c r="AE37" s="34"/>
      <c r="AF37" s="35"/>
      <c r="AG37" s="34"/>
      <c r="AH37" s="35"/>
      <c r="AI37" s="34"/>
      <c r="AJ37" s="35"/>
      <c r="AK37" s="34"/>
      <c r="AL37" s="35"/>
      <c r="AM37" s="34"/>
      <c r="AN37" s="35"/>
      <c r="AO37" s="32"/>
      <c r="AP37" s="33"/>
      <c r="AQ37" s="32"/>
      <c r="AR37" s="33"/>
    </row>
    <row r="38" ht="91" customHeight="true" spans="1:44">
      <c r="A38" s="9">
        <v>14</v>
      </c>
      <c r="B38" s="9" t="s">
        <v>37</v>
      </c>
      <c r="C38" s="9" t="s">
        <v>38</v>
      </c>
      <c r="D38" s="9" t="s">
        <v>39</v>
      </c>
      <c r="E38" s="9" t="s">
        <v>318</v>
      </c>
      <c r="F38" s="9">
        <v>7</v>
      </c>
      <c r="G38" s="9">
        <v>1.5</v>
      </c>
      <c r="H38" s="9" t="s">
        <v>312</v>
      </c>
      <c r="I38" s="9" t="s">
        <v>313</v>
      </c>
      <c r="J38" s="9">
        <v>21</v>
      </c>
      <c r="K38" s="9">
        <v>836</v>
      </c>
      <c r="L38" s="9">
        <v>30776.87</v>
      </c>
      <c r="M38" s="9">
        <v>29940.87</v>
      </c>
      <c r="N38" s="9">
        <v>22175.35</v>
      </c>
      <c r="O38" s="19">
        <v>22175.35</v>
      </c>
      <c r="P38" s="20">
        <v>0.740638131089711</v>
      </c>
      <c r="Q38" s="20">
        <v>61.5983333333333</v>
      </c>
      <c r="R38" s="23">
        <v>60.2849315068493</v>
      </c>
      <c r="S38" s="23">
        <v>22004</v>
      </c>
      <c r="T38" s="23">
        <v>22004</v>
      </c>
      <c r="U38" s="23">
        <v>171</v>
      </c>
      <c r="V38" s="26">
        <v>171</v>
      </c>
      <c r="W38" s="26">
        <v>22004.35</v>
      </c>
      <c r="X38" s="27">
        <v>6</v>
      </c>
      <c r="Y38" s="29">
        <v>171</v>
      </c>
      <c r="Z38" s="27"/>
      <c r="AA38" s="34"/>
      <c r="AB38" s="35"/>
      <c r="AC38" s="34"/>
      <c r="AD38" s="35"/>
      <c r="AE38" s="34"/>
      <c r="AF38" s="35"/>
      <c r="AG38" s="34"/>
      <c r="AH38" s="35"/>
      <c r="AI38" s="34"/>
      <c r="AJ38" s="35"/>
      <c r="AK38" s="34"/>
      <c r="AL38" s="35"/>
      <c r="AM38" s="34"/>
      <c r="AN38" s="35"/>
      <c r="AO38" s="32"/>
      <c r="AP38" s="33"/>
      <c r="AQ38" s="32"/>
      <c r="AR38" s="33"/>
    </row>
    <row r="39" ht="91" customHeight="true" spans="1:44">
      <c r="A39" s="9">
        <v>15</v>
      </c>
      <c r="B39" s="9" t="s">
        <v>37</v>
      </c>
      <c r="C39" s="9" t="s">
        <v>38</v>
      </c>
      <c r="D39" s="9" t="s">
        <v>39</v>
      </c>
      <c r="E39" s="9" t="s">
        <v>319</v>
      </c>
      <c r="F39" s="9">
        <v>7</v>
      </c>
      <c r="G39" s="9">
        <v>1.5</v>
      </c>
      <c r="H39" s="9" t="s">
        <v>320</v>
      </c>
      <c r="I39" s="9" t="s">
        <v>321</v>
      </c>
      <c r="J39" s="9">
        <v>10</v>
      </c>
      <c r="K39" s="9">
        <v>894</v>
      </c>
      <c r="L39" s="9">
        <v>30176.46</v>
      </c>
      <c r="M39" s="9">
        <v>29282.46</v>
      </c>
      <c r="N39" s="9">
        <v>21937.2</v>
      </c>
      <c r="O39" s="19">
        <v>21937.2</v>
      </c>
      <c r="P39" s="20">
        <v>0.749158369891054</v>
      </c>
      <c r="Q39" s="20">
        <v>60.9366666666667</v>
      </c>
      <c r="R39" s="23">
        <v>59.0684931506849</v>
      </c>
      <c r="S39" s="23">
        <v>21560</v>
      </c>
      <c r="T39" s="23">
        <v>21560</v>
      </c>
      <c r="U39" s="23">
        <v>377</v>
      </c>
      <c r="V39" s="26">
        <v>377</v>
      </c>
      <c r="W39" s="26">
        <v>21560.2</v>
      </c>
      <c r="X39" s="27">
        <v>7</v>
      </c>
      <c r="Y39" s="29">
        <v>377</v>
      </c>
      <c r="Z39" s="27"/>
      <c r="AA39" s="34"/>
      <c r="AB39" s="35"/>
      <c r="AC39" s="34"/>
      <c r="AD39" s="35"/>
      <c r="AE39" s="34"/>
      <c r="AF39" s="35"/>
      <c r="AG39" s="34"/>
      <c r="AH39" s="35"/>
      <c r="AI39" s="34"/>
      <c r="AJ39" s="35"/>
      <c r="AK39" s="34"/>
      <c r="AL39" s="35"/>
      <c r="AM39" s="34"/>
      <c r="AN39" s="35"/>
      <c r="AO39" s="32"/>
      <c r="AP39" s="33"/>
      <c r="AQ39" s="32"/>
      <c r="AR39" s="33"/>
    </row>
    <row r="40" ht="91" customHeight="true" spans="1:44">
      <c r="A40" s="9">
        <v>16</v>
      </c>
      <c r="B40" s="9" t="s">
        <v>37</v>
      </c>
      <c r="C40" s="9" t="s">
        <v>38</v>
      </c>
      <c r="D40" s="9" t="s">
        <v>39</v>
      </c>
      <c r="E40" s="9" t="s">
        <v>322</v>
      </c>
      <c r="F40" s="9">
        <v>7</v>
      </c>
      <c r="G40" s="9">
        <v>1.5</v>
      </c>
      <c r="H40" s="9" t="s">
        <v>320</v>
      </c>
      <c r="I40" s="9" t="s">
        <v>321</v>
      </c>
      <c r="J40" s="9">
        <v>10</v>
      </c>
      <c r="K40" s="9">
        <v>678</v>
      </c>
      <c r="L40" s="9">
        <v>29642.6</v>
      </c>
      <c r="M40" s="9">
        <v>28964.6</v>
      </c>
      <c r="N40" s="9">
        <v>21803.3</v>
      </c>
      <c r="O40" s="19">
        <v>21803.3</v>
      </c>
      <c r="P40" s="20">
        <v>0.75275681348957</v>
      </c>
      <c r="Q40" s="20">
        <v>60.5646666666667</v>
      </c>
      <c r="R40" s="23">
        <v>59.1424657534247</v>
      </c>
      <c r="S40" s="23">
        <v>21587</v>
      </c>
      <c r="T40" s="23">
        <v>21587</v>
      </c>
      <c r="U40" s="23">
        <v>216</v>
      </c>
      <c r="V40" s="26">
        <v>216</v>
      </c>
      <c r="W40" s="26">
        <v>21587.3</v>
      </c>
      <c r="X40" s="27">
        <v>4</v>
      </c>
      <c r="Y40" s="29">
        <v>216</v>
      </c>
      <c r="Z40" s="27"/>
      <c r="AA40" s="34"/>
      <c r="AB40" s="35"/>
      <c r="AC40" s="34"/>
      <c r="AD40" s="35"/>
      <c r="AE40" s="34"/>
      <c r="AF40" s="35"/>
      <c r="AG40" s="34"/>
      <c r="AH40" s="35"/>
      <c r="AI40" s="34"/>
      <c r="AJ40" s="35"/>
      <c r="AK40" s="34"/>
      <c r="AL40" s="35"/>
      <c r="AM40" s="34"/>
      <c r="AN40" s="35"/>
      <c r="AO40" s="32"/>
      <c r="AP40" s="33"/>
      <c r="AQ40" s="32"/>
      <c r="AR40" s="33"/>
    </row>
    <row r="41" ht="91" customHeight="true" spans="1:44">
      <c r="A41" s="9">
        <v>17</v>
      </c>
      <c r="B41" s="9" t="s">
        <v>37</v>
      </c>
      <c r="C41" s="9" t="s">
        <v>38</v>
      </c>
      <c r="D41" s="9" t="s">
        <v>39</v>
      </c>
      <c r="E41" s="9" t="s">
        <v>323</v>
      </c>
      <c r="F41" s="9">
        <v>7</v>
      </c>
      <c r="G41" s="9">
        <v>1.5</v>
      </c>
      <c r="H41" s="9" t="s">
        <v>312</v>
      </c>
      <c r="I41" s="9" t="s">
        <v>313</v>
      </c>
      <c r="J41" s="9">
        <v>21</v>
      </c>
      <c r="K41" s="9">
        <v>8754.47</v>
      </c>
      <c r="L41" s="9">
        <v>773344</v>
      </c>
      <c r="M41" s="9">
        <v>764589.53</v>
      </c>
      <c r="N41" s="9">
        <v>21796.5</v>
      </c>
      <c r="O41" s="19">
        <v>21796.5</v>
      </c>
      <c r="P41" s="20">
        <v>0.0285074528812865</v>
      </c>
      <c r="Q41" s="20">
        <v>60.546</v>
      </c>
      <c r="R41" s="23">
        <v>58.2301369863014</v>
      </c>
      <c r="S41" s="23">
        <v>21254</v>
      </c>
      <c r="T41" s="23">
        <v>21254</v>
      </c>
      <c r="U41" s="23">
        <v>543</v>
      </c>
      <c r="V41" s="26">
        <v>543</v>
      </c>
      <c r="W41" s="26">
        <v>21253.5</v>
      </c>
      <c r="X41" s="27">
        <v>8</v>
      </c>
      <c r="Y41" s="29">
        <v>543</v>
      </c>
      <c r="Z41" s="27"/>
      <c r="AA41" s="34"/>
      <c r="AB41" s="35"/>
      <c r="AC41" s="34"/>
      <c r="AD41" s="35"/>
      <c r="AE41" s="34"/>
      <c r="AF41" s="35"/>
      <c r="AG41" s="34"/>
      <c r="AH41" s="35"/>
      <c r="AI41" s="34"/>
      <c r="AJ41" s="35"/>
      <c r="AK41" s="34"/>
      <c r="AL41" s="35"/>
      <c r="AM41" s="34"/>
      <c r="AN41" s="35"/>
      <c r="AO41" s="32"/>
      <c r="AP41" s="33"/>
      <c r="AQ41" s="32"/>
      <c r="AR41" s="33"/>
    </row>
    <row r="42" ht="91" customHeight="true" spans="1:44">
      <c r="A42" s="9">
        <v>18</v>
      </c>
      <c r="B42" s="9" t="s">
        <v>37</v>
      </c>
      <c r="C42" s="9" t="s">
        <v>38</v>
      </c>
      <c r="D42" s="9" t="s">
        <v>39</v>
      </c>
      <c r="E42" s="9" t="s">
        <v>324</v>
      </c>
      <c r="F42" s="9">
        <v>7</v>
      </c>
      <c r="G42" s="9">
        <v>1.5</v>
      </c>
      <c r="H42" s="9" t="s">
        <v>320</v>
      </c>
      <c r="I42" s="9" t="s">
        <v>321</v>
      </c>
      <c r="J42" s="9">
        <v>10</v>
      </c>
      <c r="K42" s="9">
        <v>717</v>
      </c>
      <c r="L42" s="9">
        <v>31025.6</v>
      </c>
      <c r="M42" s="9">
        <v>30308.6</v>
      </c>
      <c r="N42" s="9">
        <v>22478.5</v>
      </c>
      <c r="O42" s="19">
        <v>22478.5</v>
      </c>
      <c r="P42" s="20">
        <v>0.741654183960988</v>
      </c>
      <c r="Q42" s="20">
        <v>62.4403333333333</v>
      </c>
      <c r="R42" s="23">
        <v>60.7315068493151</v>
      </c>
      <c r="S42" s="23">
        <v>22167</v>
      </c>
      <c r="T42" s="23">
        <v>22167</v>
      </c>
      <c r="U42" s="23">
        <v>312</v>
      </c>
      <c r="V42" s="26">
        <v>312</v>
      </c>
      <c r="W42" s="26">
        <v>22166.5</v>
      </c>
      <c r="X42" s="27">
        <v>5</v>
      </c>
      <c r="Y42" s="29">
        <v>312</v>
      </c>
      <c r="Z42" s="27"/>
      <c r="AA42" s="34"/>
      <c r="AB42" s="35"/>
      <c r="AC42" s="34"/>
      <c r="AD42" s="35"/>
      <c r="AE42" s="34"/>
      <c r="AF42" s="35"/>
      <c r="AG42" s="34"/>
      <c r="AH42" s="35"/>
      <c r="AI42" s="34"/>
      <c r="AJ42" s="35"/>
      <c r="AK42" s="34"/>
      <c r="AL42" s="35"/>
      <c r="AM42" s="34"/>
      <c r="AN42" s="35"/>
      <c r="AO42" s="32"/>
      <c r="AP42" s="33"/>
      <c r="AQ42" s="32"/>
      <c r="AR42" s="33"/>
    </row>
    <row r="43" ht="91" customHeight="true" spans="1:44">
      <c r="A43" s="9">
        <v>19</v>
      </c>
      <c r="B43" s="9" t="s">
        <v>37</v>
      </c>
      <c r="C43" s="9" t="s">
        <v>38</v>
      </c>
      <c r="D43" s="9" t="s">
        <v>39</v>
      </c>
      <c r="E43" s="9" t="s">
        <v>325</v>
      </c>
      <c r="F43" s="9">
        <v>7</v>
      </c>
      <c r="G43" s="9">
        <v>1.5</v>
      </c>
      <c r="H43" s="9" t="s">
        <v>320</v>
      </c>
      <c r="I43" s="9" t="s">
        <v>321</v>
      </c>
      <c r="J43" s="9">
        <v>10</v>
      </c>
      <c r="K43" s="9">
        <v>596</v>
      </c>
      <c r="L43" s="9">
        <v>31727.1</v>
      </c>
      <c r="M43" s="9">
        <v>31131.1</v>
      </c>
      <c r="N43" s="9">
        <v>23070.45</v>
      </c>
      <c r="O43" s="19">
        <v>23070.45</v>
      </c>
      <c r="P43" s="20">
        <v>0.741074038501691</v>
      </c>
      <c r="Q43" s="20">
        <v>64.0846666666667</v>
      </c>
      <c r="R43" s="23">
        <v>53.572602739726</v>
      </c>
      <c r="S43" s="23">
        <v>19554</v>
      </c>
      <c r="T43" s="23">
        <v>19554</v>
      </c>
      <c r="U43" s="23">
        <v>3516</v>
      </c>
      <c r="V43" s="26">
        <v>3516.45</v>
      </c>
      <c r="W43" s="26">
        <v>19554</v>
      </c>
      <c r="X43" s="27">
        <v>40</v>
      </c>
      <c r="Y43" s="29">
        <v>3516</v>
      </c>
      <c r="Z43" s="27"/>
      <c r="AA43" s="34"/>
      <c r="AB43" s="35"/>
      <c r="AC43" s="34"/>
      <c r="AD43" s="35"/>
      <c r="AE43" s="34"/>
      <c r="AF43" s="35"/>
      <c r="AG43" s="34"/>
      <c r="AH43" s="35"/>
      <c r="AI43" s="34"/>
      <c r="AJ43" s="35"/>
      <c r="AK43" s="34"/>
      <c r="AL43" s="35"/>
      <c r="AM43" s="34"/>
      <c r="AN43" s="35"/>
      <c r="AO43" s="32"/>
      <c r="AP43" s="33"/>
      <c r="AQ43" s="32"/>
      <c r="AR43" s="33"/>
    </row>
    <row r="44" ht="91" customHeight="true" spans="1:44">
      <c r="A44" s="9">
        <v>20</v>
      </c>
      <c r="B44" s="9" t="s">
        <v>37</v>
      </c>
      <c r="C44" s="9" t="s">
        <v>38</v>
      </c>
      <c r="D44" s="9" t="s">
        <v>39</v>
      </c>
      <c r="E44" s="9" t="s">
        <v>326</v>
      </c>
      <c r="F44" s="9">
        <v>7</v>
      </c>
      <c r="G44" s="9">
        <v>1.5</v>
      </c>
      <c r="H44" s="9" t="s">
        <v>327</v>
      </c>
      <c r="I44" s="9" t="s">
        <v>328</v>
      </c>
      <c r="J44" s="9">
        <v>17</v>
      </c>
      <c r="K44" s="9">
        <v>604</v>
      </c>
      <c r="L44" s="9">
        <v>30394.51</v>
      </c>
      <c r="M44" s="9">
        <v>29790.51</v>
      </c>
      <c r="N44" s="9">
        <v>22026.4</v>
      </c>
      <c r="O44" s="19">
        <v>22026.4</v>
      </c>
      <c r="P44" s="20">
        <v>0.739376398725634</v>
      </c>
      <c r="Q44" s="20">
        <v>61.1843333333333</v>
      </c>
      <c r="R44" s="23">
        <v>60.1041095890411</v>
      </c>
      <c r="S44" s="23">
        <v>21938</v>
      </c>
      <c r="T44" s="23">
        <v>21938</v>
      </c>
      <c r="U44" s="23">
        <v>88</v>
      </c>
      <c r="V44" s="26">
        <v>88</v>
      </c>
      <c r="W44" s="26">
        <v>21938.4</v>
      </c>
      <c r="X44" s="27">
        <v>2</v>
      </c>
      <c r="Y44" s="29">
        <v>88</v>
      </c>
      <c r="Z44" s="27"/>
      <c r="AA44" s="34"/>
      <c r="AB44" s="35"/>
      <c r="AC44" s="34"/>
      <c r="AD44" s="35"/>
      <c r="AE44" s="34"/>
      <c r="AF44" s="35"/>
      <c r="AG44" s="34"/>
      <c r="AH44" s="35"/>
      <c r="AI44" s="34"/>
      <c r="AJ44" s="35"/>
      <c r="AK44" s="34"/>
      <c r="AL44" s="35"/>
      <c r="AM44" s="34"/>
      <c r="AN44" s="35"/>
      <c r="AO44" s="32"/>
      <c r="AP44" s="33"/>
      <c r="AQ44" s="32"/>
      <c r="AR44" s="33"/>
    </row>
    <row r="45" ht="91" customHeight="true" spans="1:44">
      <c r="A45" s="9">
        <v>21</v>
      </c>
      <c r="B45" s="9" t="s">
        <v>37</v>
      </c>
      <c r="C45" s="9" t="s">
        <v>38</v>
      </c>
      <c r="D45" s="9" t="s">
        <v>39</v>
      </c>
      <c r="E45" s="9" t="s">
        <v>329</v>
      </c>
      <c r="F45" s="9">
        <v>7</v>
      </c>
      <c r="G45" s="9">
        <v>1.5</v>
      </c>
      <c r="H45" s="9" t="s">
        <v>327</v>
      </c>
      <c r="I45" s="9" t="s">
        <v>328</v>
      </c>
      <c r="J45" s="9">
        <v>17</v>
      </c>
      <c r="K45" s="9">
        <v>232</v>
      </c>
      <c r="L45" s="9">
        <v>30134.5</v>
      </c>
      <c r="M45" s="9">
        <v>29902.5</v>
      </c>
      <c r="N45" s="9">
        <v>21850.7</v>
      </c>
      <c r="O45" s="19">
        <v>21850.7</v>
      </c>
      <c r="P45" s="20">
        <v>0.730731544185269</v>
      </c>
      <c r="Q45" s="20">
        <v>60.6963333333333</v>
      </c>
      <c r="R45" s="23">
        <v>58.9835616438356</v>
      </c>
      <c r="S45" s="23">
        <v>21529</v>
      </c>
      <c r="T45" s="23">
        <v>21529</v>
      </c>
      <c r="U45" s="23">
        <v>322</v>
      </c>
      <c r="V45" s="26">
        <v>322</v>
      </c>
      <c r="W45" s="26">
        <v>21528.7</v>
      </c>
      <c r="X45" s="27">
        <v>6</v>
      </c>
      <c r="Y45" s="29">
        <v>322</v>
      </c>
      <c r="Z45" s="27"/>
      <c r="AA45" s="34"/>
      <c r="AB45" s="35"/>
      <c r="AC45" s="34"/>
      <c r="AD45" s="35"/>
      <c r="AE45" s="34"/>
      <c r="AF45" s="35"/>
      <c r="AG45" s="34"/>
      <c r="AH45" s="35"/>
      <c r="AI45" s="34"/>
      <c r="AJ45" s="35"/>
      <c r="AK45" s="34"/>
      <c r="AL45" s="35"/>
      <c r="AM45" s="34"/>
      <c r="AN45" s="35"/>
      <c r="AO45" s="32"/>
      <c r="AP45" s="33"/>
      <c r="AQ45" s="32"/>
      <c r="AR45" s="33"/>
    </row>
    <row r="46" ht="91" customHeight="true" spans="1:44">
      <c r="A46" s="9">
        <v>22</v>
      </c>
      <c r="B46" s="9" t="s">
        <v>37</v>
      </c>
      <c r="C46" s="9" t="s">
        <v>38</v>
      </c>
      <c r="D46" s="9" t="s">
        <v>39</v>
      </c>
      <c r="E46" s="9" t="s">
        <v>330</v>
      </c>
      <c r="F46" s="9">
        <v>7</v>
      </c>
      <c r="G46" s="9">
        <v>1.5</v>
      </c>
      <c r="H46" s="9" t="s">
        <v>327</v>
      </c>
      <c r="I46" s="9" t="s">
        <v>328</v>
      </c>
      <c r="J46" s="9">
        <v>17</v>
      </c>
      <c r="K46" s="9">
        <v>8580.21</v>
      </c>
      <c r="L46" s="9">
        <v>30792.11</v>
      </c>
      <c r="M46" s="9">
        <v>22211.9</v>
      </c>
      <c r="N46" s="9">
        <v>22435</v>
      </c>
      <c r="O46" s="19">
        <v>22435</v>
      </c>
      <c r="P46" s="20">
        <v>1.01004416551488</v>
      </c>
      <c r="Q46" s="20">
        <v>62.3193333333333</v>
      </c>
      <c r="R46" s="23">
        <v>51.2547945205479</v>
      </c>
      <c r="S46" s="23">
        <v>18708</v>
      </c>
      <c r="T46" s="23">
        <v>18708</v>
      </c>
      <c r="U46" s="23">
        <v>3727</v>
      </c>
      <c r="V46" s="26">
        <v>3727.05</v>
      </c>
      <c r="W46" s="26">
        <v>18707.95</v>
      </c>
      <c r="X46" s="27">
        <v>61</v>
      </c>
      <c r="Y46" s="29">
        <v>3727</v>
      </c>
      <c r="Z46" s="27"/>
      <c r="AA46" s="34"/>
      <c r="AB46" s="35"/>
      <c r="AC46" s="34"/>
      <c r="AD46" s="35"/>
      <c r="AE46" s="34"/>
      <c r="AF46" s="35"/>
      <c r="AG46" s="34" t="s">
        <v>396</v>
      </c>
      <c r="AH46" s="35"/>
      <c r="AI46" s="34"/>
      <c r="AJ46" s="35"/>
      <c r="AK46" s="34"/>
      <c r="AL46" s="35"/>
      <c r="AM46" s="34"/>
      <c r="AN46" s="35"/>
      <c r="AO46" s="32"/>
      <c r="AP46" s="33"/>
      <c r="AQ46" s="32"/>
      <c r="AR46" s="33"/>
    </row>
    <row r="47" ht="91" customHeight="true" spans="1:44">
      <c r="A47" s="9">
        <v>23</v>
      </c>
      <c r="B47" s="9" t="s">
        <v>37</v>
      </c>
      <c r="C47" s="9" t="s">
        <v>38</v>
      </c>
      <c r="D47" s="9" t="s">
        <v>39</v>
      </c>
      <c r="E47" s="9" t="s">
        <v>331</v>
      </c>
      <c r="F47" s="9">
        <v>7</v>
      </c>
      <c r="G47" s="9">
        <v>1.5</v>
      </c>
      <c r="H47" s="9" t="s">
        <v>327</v>
      </c>
      <c r="I47" s="9" t="s">
        <v>328</v>
      </c>
      <c r="J47" s="9">
        <v>17</v>
      </c>
      <c r="K47" s="9">
        <v>8892.8</v>
      </c>
      <c r="L47" s="9">
        <v>30168.98</v>
      </c>
      <c r="M47" s="9">
        <v>21276.18</v>
      </c>
      <c r="N47" s="9">
        <v>21330.25</v>
      </c>
      <c r="O47" s="19">
        <v>21330.25</v>
      </c>
      <c r="P47" s="20">
        <v>1.00254133965778</v>
      </c>
      <c r="Q47" s="20">
        <v>59.2506666666667</v>
      </c>
      <c r="R47" s="23">
        <v>57.0547945205479</v>
      </c>
      <c r="S47" s="23">
        <v>20825</v>
      </c>
      <c r="T47" s="23">
        <v>20825</v>
      </c>
      <c r="U47" s="23">
        <v>505</v>
      </c>
      <c r="V47" s="26">
        <v>505.2</v>
      </c>
      <c r="W47" s="26">
        <v>20825.05</v>
      </c>
      <c r="X47" s="27">
        <v>6</v>
      </c>
      <c r="Y47" s="29">
        <v>505</v>
      </c>
      <c r="Z47" s="27"/>
      <c r="AA47" s="34"/>
      <c r="AB47" s="35"/>
      <c r="AC47" s="34"/>
      <c r="AD47" s="35"/>
      <c r="AE47" s="34"/>
      <c r="AF47" s="35"/>
      <c r="AG47" s="34"/>
      <c r="AH47" s="35"/>
      <c r="AI47" s="34"/>
      <c r="AJ47" s="35"/>
      <c r="AK47" s="34"/>
      <c r="AL47" s="35"/>
      <c r="AM47" s="34"/>
      <c r="AN47" s="35"/>
      <c r="AO47" s="32"/>
      <c r="AP47" s="33"/>
      <c r="AQ47" s="32"/>
      <c r="AR47" s="33"/>
    </row>
    <row r="48" ht="91" customHeight="true" spans="1:44">
      <c r="A48" s="9">
        <v>24</v>
      </c>
      <c r="B48" s="9" t="s">
        <v>37</v>
      </c>
      <c r="C48" s="9" t="s">
        <v>38</v>
      </c>
      <c r="D48" s="9" t="s">
        <v>39</v>
      </c>
      <c r="E48" s="9" t="s">
        <v>332</v>
      </c>
      <c r="F48" s="9">
        <v>7</v>
      </c>
      <c r="G48" s="9">
        <v>1.5</v>
      </c>
      <c r="H48" s="9" t="s">
        <v>327</v>
      </c>
      <c r="I48" s="9" t="s">
        <v>328</v>
      </c>
      <c r="J48" s="9">
        <v>17</v>
      </c>
      <c r="K48" s="9">
        <v>278</v>
      </c>
      <c r="L48" s="9">
        <v>29427</v>
      </c>
      <c r="M48" s="9">
        <v>29149</v>
      </c>
      <c r="N48" s="9">
        <v>21148.55</v>
      </c>
      <c r="O48" s="19">
        <v>21148.55</v>
      </c>
      <c r="P48" s="20">
        <v>0.725532608322756</v>
      </c>
      <c r="Q48" s="20">
        <v>58.746</v>
      </c>
      <c r="R48" s="23">
        <v>56.9369863013699</v>
      </c>
      <c r="S48" s="23">
        <v>20782</v>
      </c>
      <c r="T48" s="23">
        <v>20782</v>
      </c>
      <c r="U48" s="23">
        <v>367</v>
      </c>
      <c r="V48" s="26">
        <v>367</v>
      </c>
      <c r="W48" s="26">
        <v>20781.55</v>
      </c>
      <c r="X48" s="27">
        <v>6</v>
      </c>
      <c r="Y48" s="29">
        <v>367</v>
      </c>
      <c r="Z48" s="27"/>
      <c r="AA48" s="34"/>
      <c r="AB48" s="35"/>
      <c r="AC48" s="34"/>
      <c r="AD48" s="35"/>
      <c r="AE48" s="34"/>
      <c r="AF48" s="35"/>
      <c r="AG48" s="34"/>
      <c r="AH48" s="35"/>
      <c r="AI48" s="34"/>
      <c r="AJ48" s="35"/>
      <c r="AK48" s="34"/>
      <c r="AL48" s="35"/>
      <c r="AM48" s="34"/>
      <c r="AN48" s="35"/>
      <c r="AO48" s="32"/>
      <c r="AP48" s="33"/>
      <c r="AQ48" s="32"/>
      <c r="AR48" s="33"/>
    </row>
    <row r="49" ht="91" customHeight="true" spans="1:44">
      <c r="A49" s="9">
        <v>25</v>
      </c>
      <c r="B49" s="9" t="s">
        <v>37</v>
      </c>
      <c r="C49" s="9" t="s">
        <v>38</v>
      </c>
      <c r="D49" s="9" t="s">
        <v>39</v>
      </c>
      <c r="E49" s="9" t="s">
        <v>333</v>
      </c>
      <c r="F49" s="9">
        <v>7</v>
      </c>
      <c r="G49" s="9">
        <v>1.5</v>
      </c>
      <c r="H49" s="9" t="s">
        <v>327</v>
      </c>
      <c r="I49" s="9" t="s">
        <v>328</v>
      </c>
      <c r="J49" s="9">
        <v>17</v>
      </c>
      <c r="K49" s="9">
        <v>537</v>
      </c>
      <c r="L49" s="9">
        <v>29707.82</v>
      </c>
      <c r="M49" s="9">
        <v>29170.82</v>
      </c>
      <c r="N49" s="9">
        <v>21929.5</v>
      </c>
      <c r="O49" s="19">
        <v>21929.5</v>
      </c>
      <c r="P49" s="20">
        <v>0.75176152058804</v>
      </c>
      <c r="Q49" s="20">
        <v>60.9153333333333</v>
      </c>
      <c r="R49" s="23">
        <v>59.0493150684932</v>
      </c>
      <c r="S49" s="23">
        <v>21553</v>
      </c>
      <c r="T49" s="23">
        <v>21553</v>
      </c>
      <c r="U49" s="23">
        <v>377</v>
      </c>
      <c r="V49" s="26">
        <v>377</v>
      </c>
      <c r="W49" s="26">
        <v>21552.5</v>
      </c>
      <c r="X49" s="27">
        <v>3</v>
      </c>
      <c r="Y49" s="29">
        <v>377</v>
      </c>
      <c r="Z49" s="27"/>
      <c r="AA49" s="34"/>
      <c r="AB49" s="35"/>
      <c r="AC49" s="34"/>
      <c r="AD49" s="35"/>
      <c r="AE49" s="34"/>
      <c r="AF49" s="35"/>
      <c r="AG49" s="34"/>
      <c r="AH49" s="35"/>
      <c r="AI49" s="34"/>
      <c r="AJ49" s="35"/>
      <c r="AK49" s="34"/>
      <c r="AL49" s="35"/>
      <c r="AM49" s="34"/>
      <c r="AN49" s="35"/>
      <c r="AO49" s="32"/>
      <c r="AP49" s="33"/>
      <c r="AQ49" s="32"/>
      <c r="AR49" s="33"/>
    </row>
    <row r="50" ht="91" customHeight="true" spans="1:44">
      <c r="A50" s="9">
        <v>26</v>
      </c>
      <c r="B50" s="9" t="s">
        <v>37</v>
      </c>
      <c r="C50" s="9" t="s">
        <v>38</v>
      </c>
      <c r="D50" s="9" t="s">
        <v>39</v>
      </c>
      <c r="E50" s="9" t="s">
        <v>334</v>
      </c>
      <c r="F50" s="9">
        <v>7</v>
      </c>
      <c r="G50" s="9">
        <v>1.5</v>
      </c>
      <c r="H50" s="9" t="s">
        <v>335</v>
      </c>
      <c r="I50" s="9" t="s">
        <v>336</v>
      </c>
      <c r="J50" s="9">
        <v>11</v>
      </c>
      <c r="K50" s="9">
        <v>266</v>
      </c>
      <c r="L50" s="9">
        <v>31209.78</v>
      </c>
      <c r="M50" s="9">
        <v>30943.78</v>
      </c>
      <c r="N50" s="9">
        <v>22622.6</v>
      </c>
      <c r="O50" s="19">
        <v>22622.6</v>
      </c>
      <c r="P50" s="20">
        <v>0.731087152248368</v>
      </c>
      <c r="Q50" s="20">
        <v>62.8406666666667</v>
      </c>
      <c r="R50" s="23">
        <v>51.3068493150685</v>
      </c>
      <c r="S50" s="23">
        <v>18727</v>
      </c>
      <c r="T50" s="23">
        <v>18727</v>
      </c>
      <c r="U50" s="23">
        <v>3896</v>
      </c>
      <c r="V50" s="26">
        <v>3896</v>
      </c>
      <c r="W50" s="26">
        <v>18726.6</v>
      </c>
      <c r="X50" s="27">
        <v>56</v>
      </c>
      <c r="Y50" s="29">
        <v>3896</v>
      </c>
      <c r="Z50" s="27"/>
      <c r="AA50" s="34"/>
      <c r="AB50" s="35"/>
      <c r="AC50" s="34"/>
      <c r="AD50" s="35"/>
      <c r="AE50" s="34"/>
      <c r="AF50" s="35"/>
      <c r="AG50" s="34"/>
      <c r="AH50" s="35"/>
      <c r="AI50" s="34"/>
      <c r="AJ50" s="35"/>
      <c r="AK50" s="34"/>
      <c r="AL50" s="35"/>
      <c r="AM50" s="34"/>
      <c r="AN50" s="35"/>
      <c r="AO50" s="32"/>
      <c r="AP50" s="33"/>
      <c r="AQ50" s="32"/>
      <c r="AR50" s="33"/>
    </row>
    <row r="51" ht="91" customHeight="true" spans="1:44">
      <c r="A51" s="9">
        <v>27</v>
      </c>
      <c r="B51" s="9" t="s">
        <v>37</v>
      </c>
      <c r="C51" s="9" t="s">
        <v>38</v>
      </c>
      <c r="D51" s="9" t="s">
        <v>39</v>
      </c>
      <c r="E51" s="9" t="s">
        <v>337</v>
      </c>
      <c r="F51" s="9">
        <v>7</v>
      </c>
      <c r="G51" s="9">
        <v>1.5</v>
      </c>
      <c r="H51" s="9" t="s">
        <v>335</v>
      </c>
      <c r="I51" s="9" t="s">
        <v>336</v>
      </c>
      <c r="J51" s="9">
        <v>11</v>
      </c>
      <c r="K51" s="9">
        <v>558</v>
      </c>
      <c r="L51" s="9">
        <v>30909.62</v>
      </c>
      <c r="M51" s="9">
        <v>30351.62</v>
      </c>
      <c r="N51" s="9">
        <v>22202.35</v>
      </c>
      <c r="O51" s="19">
        <v>22202.35</v>
      </c>
      <c r="P51" s="20">
        <v>0.731504611615459</v>
      </c>
      <c r="Q51" s="20">
        <v>61.6733333333333</v>
      </c>
      <c r="R51" s="23">
        <v>60.1616438356164</v>
      </c>
      <c r="S51" s="23">
        <v>21959</v>
      </c>
      <c r="T51" s="23">
        <v>21959</v>
      </c>
      <c r="U51" s="23">
        <v>243</v>
      </c>
      <c r="V51" s="26">
        <v>243</v>
      </c>
      <c r="W51" s="26">
        <v>21959.35</v>
      </c>
      <c r="X51" s="27">
        <v>3</v>
      </c>
      <c r="Y51" s="29">
        <v>243</v>
      </c>
      <c r="Z51" s="27"/>
      <c r="AA51" s="34"/>
      <c r="AB51" s="35"/>
      <c r="AC51" s="34"/>
      <c r="AD51" s="35"/>
      <c r="AE51" s="34"/>
      <c r="AF51" s="35"/>
      <c r="AG51" s="34"/>
      <c r="AH51" s="35"/>
      <c r="AI51" s="34"/>
      <c r="AJ51" s="35"/>
      <c r="AK51" s="34"/>
      <c r="AL51" s="35"/>
      <c r="AM51" s="34"/>
      <c r="AN51" s="35"/>
      <c r="AO51" s="32"/>
      <c r="AP51" s="33"/>
      <c r="AQ51" s="32"/>
      <c r="AR51" s="33"/>
    </row>
    <row r="52" ht="91" customHeight="true" spans="1:44">
      <c r="A52" s="9">
        <v>28</v>
      </c>
      <c r="B52" s="9" t="s">
        <v>37</v>
      </c>
      <c r="C52" s="9" t="s">
        <v>38</v>
      </c>
      <c r="D52" s="9" t="s">
        <v>39</v>
      </c>
      <c r="E52" s="9" t="s">
        <v>338</v>
      </c>
      <c r="F52" s="9">
        <v>7</v>
      </c>
      <c r="G52" s="9">
        <v>1.5</v>
      </c>
      <c r="H52" s="9" t="s">
        <v>335</v>
      </c>
      <c r="I52" s="9" t="s">
        <v>336</v>
      </c>
      <c r="J52" s="9">
        <v>11</v>
      </c>
      <c r="K52" s="9">
        <v>1017</v>
      </c>
      <c r="L52" s="9">
        <v>30448</v>
      </c>
      <c r="M52" s="9">
        <v>29431</v>
      </c>
      <c r="N52" s="9">
        <v>22651.1</v>
      </c>
      <c r="O52" s="19">
        <v>22651.1</v>
      </c>
      <c r="P52" s="20">
        <v>0.769634059325201</v>
      </c>
      <c r="Q52" s="20">
        <v>62.9196666666667</v>
      </c>
      <c r="R52" s="23">
        <v>59.3972602739726</v>
      </c>
      <c r="S52" s="23">
        <v>21680</v>
      </c>
      <c r="T52" s="23">
        <v>21680</v>
      </c>
      <c r="U52" s="23">
        <v>971</v>
      </c>
      <c r="V52" s="26">
        <v>971</v>
      </c>
      <c r="W52" s="26">
        <v>21680.1</v>
      </c>
      <c r="X52" s="27">
        <v>14</v>
      </c>
      <c r="Y52" s="29">
        <v>971</v>
      </c>
      <c r="Z52" s="27"/>
      <c r="AA52" s="34"/>
      <c r="AB52" s="35"/>
      <c r="AC52" s="34"/>
      <c r="AD52" s="35"/>
      <c r="AE52" s="34"/>
      <c r="AF52" s="35"/>
      <c r="AG52" s="34"/>
      <c r="AH52" s="35"/>
      <c r="AI52" s="34"/>
      <c r="AJ52" s="35"/>
      <c r="AK52" s="34"/>
      <c r="AL52" s="35"/>
      <c r="AM52" s="34"/>
      <c r="AN52" s="35"/>
      <c r="AO52" s="32"/>
      <c r="AP52" s="33"/>
      <c r="AQ52" s="32"/>
      <c r="AR52" s="33"/>
    </row>
    <row r="53" ht="91" customHeight="true" spans="1:44">
      <c r="A53" s="9">
        <v>29</v>
      </c>
      <c r="B53" s="9" t="s">
        <v>37</v>
      </c>
      <c r="C53" s="9" t="s">
        <v>38</v>
      </c>
      <c r="D53" s="9" t="s">
        <v>39</v>
      </c>
      <c r="E53" s="9" t="s">
        <v>339</v>
      </c>
      <c r="F53" s="9">
        <v>7</v>
      </c>
      <c r="G53" s="9">
        <v>1.5</v>
      </c>
      <c r="H53" s="9" t="s">
        <v>335</v>
      </c>
      <c r="I53" s="9" t="s">
        <v>336</v>
      </c>
      <c r="J53" s="9">
        <v>11</v>
      </c>
      <c r="K53" s="9">
        <v>8853.75</v>
      </c>
      <c r="L53" s="9">
        <v>119731</v>
      </c>
      <c r="M53" s="9">
        <v>110877.25</v>
      </c>
      <c r="N53" s="9">
        <v>22449.95</v>
      </c>
      <c r="O53" s="19">
        <v>22449.95</v>
      </c>
      <c r="P53" s="20">
        <v>0.202475710752206</v>
      </c>
      <c r="Q53" s="20">
        <v>62.361</v>
      </c>
      <c r="R53" s="23">
        <v>58.2356164383562</v>
      </c>
      <c r="S53" s="23">
        <v>21256</v>
      </c>
      <c r="T53" s="23">
        <v>21256</v>
      </c>
      <c r="U53" s="23">
        <v>1194</v>
      </c>
      <c r="V53" s="26">
        <v>1194</v>
      </c>
      <c r="W53" s="26">
        <v>21255.95</v>
      </c>
      <c r="X53" s="27">
        <v>13</v>
      </c>
      <c r="Y53" s="29">
        <v>1194</v>
      </c>
      <c r="Z53" s="27"/>
      <c r="AA53" s="34"/>
      <c r="AB53" s="35"/>
      <c r="AC53" s="34"/>
      <c r="AD53" s="35"/>
      <c r="AE53" s="34"/>
      <c r="AF53" s="35"/>
      <c r="AG53" s="34"/>
      <c r="AH53" s="35"/>
      <c r="AI53" s="34"/>
      <c r="AJ53" s="35"/>
      <c r="AK53" s="34"/>
      <c r="AL53" s="35"/>
      <c r="AM53" s="34"/>
      <c r="AN53" s="35"/>
      <c r="AO53" s="32"/>
      <c r="AP53" s="33"/>
      <c r="AQ53" s="32"/>
      <c r="AR53" s="33"/>
    </row>
    <row r="54" ht="91" customHeight="true" spans="1:44">
      <c r="A54" s="9">
        <v>30</v>
      </c>
      <c r="B54" s="9" t="s">
        <v>37</v>
      </c>
      <c r="C54" s="9" t="s">
        <v>38</v>
      </c>
      <c r="D54" s="9" t="s">
        <v>397</v>
      </c>
      <c r="E54" s="9" t="s">
        <v>398</v>
      </c>
      <c r="F54" s="9">
        <v>33</v>
      </c>
      <c r="G54" s="9">
        <v>1</v>
      </c>
      <c r="H54" s="9" t="s">
        <v>399</v>
      </c>
      <c r="I54" s="9" t="s">
        <v>400</v>
      </c>
      <c r="J54" s="9">
        <v>51</v>
      </c>
      <c r="K54" s="9">
        <v>20268.5</v>
      </c>
      <c r="L54" s="9">
        <v>29386</v>
      </c>
      <c r="M54" s="9">
        <v>9117.5</v>
      </c>
      <c r="N54" s="9">
        <v>9215.6</v>
      </c>
      <c r="O54" s="21">
        <v>9215.6</v>
      </c>
      <c r="P54" s="20">
        <v>1.01075952837949</v>
      </c>
      <c r="Q54" s="20">
        <v>25.599</v>
      </c>
      <c r="R54" s="23">
        <v>24.9794520547945</v>
      </c>
      <c r="S54" s="23">
        <v>9117.5</v>
      </c>
      <c r="T54" s="23">
        <v>9117.5</v>
      </c>
      <c r="U54" s="23">
        <v>98.1000000000004</v>
      </c>
      <c r="V54" s="26">
        <v>98.1000000000004</v>
      </c>
      <c r="W54" s="26">
        <v>9117.5</v>
      </c>
      <c r="X54" s="27">
        <v>3</v>
      </c>
      <c r="Y54" s="29">
        <v>0</v>
      </c>
      <c r="Z54" s="27"/>
      <c r="AA54" s="34"/>
      <c r="AB54" s="35"/>
      <c r="AC54" s="34"/>
      <c r="AD54" s="35"/>
      <c r="AE54" s="34"/>
      <c r="AF54" s="35"/>
      <c r="AG54" s="34" t="s">
        <v>401</v>
      </c>
      <c r="AH54" s="35">
        <v>98.1</v>
      </c>
      <c r="AI54" s="34"/>
      <c r="AJ54" s="35"/>
      <c r="AK54" s="34"/>
      <c r="AL54" s="35"/>
      <c r="AM54" s="34"/>
      <c r="AN54" s="35"/>
      <c r="AO54" s="32"/>
      <c r="AP54" s="33"/>
      <c r="AQ54" s="32"/>
      <c r="AR54" s="33"/>
    </row>
    <row r="55" ht="91" customHeight="true" spans="1:44">
      <c r="A55" s="9">
        <v>31</v>
      </c>
      <c r="B55" s="9" t="s">
        <v>37</v>
      </c>
      <c r="C55" s="9" t="s">
        <v>38</v>
      </c>
      <c r="D55" s="9" t="s">
        <v>397</v>
      </c>
      <c r="E55" s="9" t="s">
        <v>402</v>
      </c>
      <c r="F55" s="9">
        <v>33</v>
      </c>
      <c r="G55" s="9">
        <v>1</v>
      </c>
      <c r="H55" s="9" t="s">
        <v>399</v>
      </c>
      <c r="I55" s="9" t="s">
        <v>400</v>
      </c>
      <c r="J55" s="9">
        <v>51</v>
      </c>
      <c r="K55" s="9">
        <v>59320.3</v>
      </c>
      <c r="L55" s="9">
        <v>69193.2</v>
      </c>
      <c r="M55" s="9">
        <v>9872.89999999999</v>
      </c>
      <c r="N55" s="9">
        <v>9808.3</v>
      </c>
      <c r="O55" s="21">
        <v>9808.3</v>
      </c>
      <c r="P55" s="20">
        <v>0.993456836390524</v>
      </c>
      <c r="Q55" s="20">
        <v>27.2453333333333</v>
      </c>
      <c r="R55" s="23">
        <v>26.8720547945206</v>
      </c>
      <c r="S55" s="23">
        <v>9808.3</v>
      </c>
      <c r="T55" s="23">
        <v>9808.3</v>
      </c>
      <c r="U55" s="23">
        <v>0</v>
      </c>
      <c r="V55" s="26">
        <v>0</v>
      </c>
      <c r="W55" s="26">
        <v>9808.3</v>
      </c>
      <c r="X55" s="27">
        <v>5</v>
      </c>
      <c r="Y55" s="29">
        <v>0</v>
      </c>
      <c r="Z55" s="27"/>
      <c r="AA55" s="34"/>
      <c r="AB55" s="35"/>
      <c r="AC55" s="34"/>
      <c r="AD55" s="35"/>
      <c r="AE55" s="34"/>
      <c r="AF55" s="35"/>
      <c r="AG55" s="34"/>
      <c r="AH55" s="35"/>
      <c r="AI55" s="34"/>
      <c r="AJ55" s="35"/>
      <c r="AK55" s="34"/>
      <c r="AL55" s="35"/>
      <c r="AM55" s="34"/>
      <c r="AN55" s="35"/>
      <c r="AO55" s="32"/>
      <c r="AP55" s="33"/>
      <c r="AQ55" s="32"/>
      <c r="AR55" s="33"/>
    </row>
    <row r="56" ht="91" customHeight="true" spans="1:44">
      <c r="A56" s="9">
        <v>32</v>
      </c>
      <c r="B56" s="9" t="s">
        <v>37</v>
      </c>
      <c r="C56" s="9" t="s">
        <v>38</v>
      </c>
      <c r="D56" s="9" t="s">
        <v>397</v>
      </c>
      <c r="E56" s="9" t="s">
        <v>403</v>
      </c>
      <c r="F56" s="9">
        <v>33</v>
      </c>
      <c r="G56" s="9">
        <v>1</v>
      </c>
      <c r="H56" s="9" t="s">
        <v>399</v>
      </c>
      <c r="I56" s="9" t="s">
        <v>400</v>
      </c>
      <c r="J56" s="9">
        <v>51</v>
      </c>
      <c r="K56" s="9">
        <v>12992.4</v>
      </c>
      <c r="L56" s="9">
        <v>25865.4</v>
      </c>
      <c r="M56" s="9">
        <v>12873</v>
      </c>
      <c r="N56" s="9">
        <v>12844.8</v>
      </c>
      <c r="O56" s="21">
        <v>12844.8</v>
      </c>
      <c r="P56" s="20">
        <v>0.997809368445583</v>
      </c>
      <c r="Q56" s="20">
        <v>35.68</v>
      </c>
      <c r="R56" s="23">
        <v>35.1912328767123</v>
      </c>
      <c r="S56" s="23">
        <v>12844.8</v>
      </c>
      <c r="T56" s="23">
        <v>12844.8</v>
      </c>
      <c r="U56" s="23">
        <v>0</v>
      </c>
      <c r="V56" s="26">
        <v>0</v>
      </c>
      <c r="W56" s="26">
        <v>12844.8</v>
      </c>
      <c r="X56" s="27">
        <v>3</v>
      </c>
      <c r="Y56" s="29">
        <v>0</v>
      </c>
      <c r="Z56" s="27"/>
      <c r="AA56" s="34"/>
      <c r="AB56" s="35"/>
      <c r="AC56" s="34"/>
      <c r="AD56" s="35"/>
      <c r="AE56" s="34"/>
      <c r="AF56" s="35"/>
      <c r="AG56" s="34"/>
      <c r="AH56" s="35"/>
      <c r="AI56" s="34"/>
      <c r="AJ56" s="35"/>
      <c r="AK56" s="34"/>
      <c r="AL56" s="35"/>
      <c r="AM56" s="34"/>
      <c r="AN56" s="35"/>
      <c r="AO56" s="32"/>
      <c r="AP56" s="33"/>
      <c r="AQ56" s="32"/>
      <c r="AR56" s="33"/>
    </row>
    <row r="57" ht="91" customHeight="true" spans="1:44">
      <c r="A57" s="9">
        <v>33</v>
      </c>
      <c r="B57" s="9" t="s">
        <v>37</v>
      </c>
      <c r="C57" s="9" t="s">
        <v>38</v>
      </c>
      <c r="D57" s="9" t="s">
        <v>397</v>
      </c>
      <c r="E57" s="9" t="s">
        <v>404</v>
      </c>
      <c r="F57" s="9">
        <v>33</v>
      </c>
      <c r="G57" s="9">
        <v>1</v>
      </c>
      <c r="H57" s="9" t="s">
        <v>399</v>
      </c>
      <c r="I57" s="9" t="s">
        <v>400</v>
      </c>
      <c r="J57" s="9">
        <v>51</v>
      </c>
      <c r="K57" s="9">
        <v>56259.4</v>
      </c>
      <c r="L57" s="9">
        <v>64270.4</v>
      </c>
      <c r="M57" s="9">
        <v>8011</v>
      </c>
      <c r="N57" s="9">
        <v>8083.2</v>
      </c>
      <c r="O57" s="21">
        <v>8083.2</v>
      </c>
      <c r="P57" s="20">
        <v>1.00901260766446</v>
      </c>
      <c r="Q57" s="20">
        <v>22.4533333333333</v>
      </c>
      <c r="R57" s="23">
        <v>21.9479452054795</v>
      </c>
      <c r="S57" s="23">
        <v>8011</v>
      </c>
      <c r="T57" s="23">
        <v>8011</v>
      </c>
      <c r="U57" s="23">
        <v>72.2000000000016</v>
      </c>
      <c r="V57" s="26">
        <v>72.2000000000016</v>
      </c>
      <c r="W57" s="26">
        <v>8011</v>
      </c>
      <c r="X57" s="27">
        <v>1</v>
      </c>
      <c r="Y57" s="29">
        <v>0</v>
      </c>
      <c r="Z57" s="27"/>
      <c r="AA57" s="34"/>
      <c r="AB57" s="35"/>
      <c r="AC57" s="34"/>
      <c r="AD57" s="35"/>
      <c r="AE57" s="34"/>
      <c r="AF57" s="35"/>
      <c r="AG57" s="34" t="s">
        <v>401</v>
      </c>
      <c r="AH57" s="35">
        <v>72.2</v>
      </c>
      <c r="AI57" s="34"/>
      <c r="AJ57" s="35"/>
      <c r="AK57" s="34"/>
      <c r="AL57" s="35"/>
      <c r="AM57" s="34"/>
      <c r="AN57" s="35"/>
      <c r="AO57" s="32"/>
      <c r="AP57" s="33"/>
      <c r="AQ57" s="32"/>
      <c r="AR57" s="33"/>
    </row>
    <row r="58" ht="91" customHeight="true" spans="1:44">
      <c r="A58" s="9">
        <v>34</v>
      </c>
      <c r="B58" s="9" t="s">
        <v>37</v>
      </c>
      <c r="C58" s="9" t="s">
        <v>38</v>
      </c>
      <c r="D58" s="9" t="s">
        <v>73</v>
      </c>
      <c r="E58" s="9" t="s">
        <v>340</v>
      </c>
      <c r="F58" s="9">
        <v>7</v>
      </c>
      <c r="G58" s="9">
        <v>1.5</v>
      </c>
      <c r="H58" s="9" t="s">
        <v>341</v>
      </c>
      <c r="I58" s="9" t="s">
        <v>342</v>
      </c>
      <c r="J58" s="9">
        <v>17</v>
      </c>
      <c r="K58" s="9">
        <v>41815</v>
      </c>
      <c r="L58" s="9">
        <v>108596</v>
      </c>
      <c r="M58" s="9">
        <v>66781</v>
      </c>
      <c r="N58" s="9">
        <v>66781</v>
      </c>
      <c r="O58" s="21">
        <v>66781</v>
      </c>
      <c r="P58" s="20">
        <v>1</v>
      </c>
      <c r="Q58" s="20">
        <v>185.502666666667</v>
      </c>
      <c r="R58" s="23">
        <v>170.364383561644</v>
      </c>
      <c r="S58" s="23">
        <v>62183</v>
      </c>
      <c r="T58" s="23">
        <v>62183</v>
      </c>
      <c r="U58" s="23">
        <v>4598</v>
      </c>
      <c r="V58" s="26">
        <v>4598</v>
      </c>
      <c r="W58" s="26">
        <v>62183</v>
      </c>
      <c r="X58" s="27">
        <v>42</v>
      </c>
      <c r="Y58" s="29">
        <v>4598</v>
      </c>
      <c r="Z58" s="27"/>
      <c r="AA58" s="34"/>
      <c r="AB58" s="35"/>
      <c r="AC58" s="34"/>
      <c r="AD58" s="35"/>
      <c r="AE58" s="34"/>
      <c r="AF58" s="35"/>
      <c r="AG58" s="34"/>
      <c r="AH58" s="35"/>
      <c r="AI58" s="34"/>
      <c r="AJ58" s="35"/>
      <c r="AK58" s="34"/>
      <c r="AL58" s="35"/>
      <c r="AM58" s="34"/>
      <c r="AN58" s="35"/>
      <c r="AO58" s="32"/>
      <c r="AP58" s="33"/>
      <c r="AQ58" s="32"/>
      <c r="AR58" s="33"/>
    </row>
    <row r="59" ht="91" customHeight="true" spans="1:44">
      <c r="A59" s="9">
        <v>35</v>
      </c>
      <c r="B59" s="9" t="s">
        <v>37</v>
      </c>
      <c r="C59" s="9" t="s">
        <v>38</v>
      </c>
      <c r="D59" s="9" t="s">
        <v>73</v>
      </c>
      <c r="E59" s="9" t="s">
        <v>405</v>
      </c>
      <c r="F59" s="9">
        <v>7</v>
      </c>
      <c r="G59" s="9">
        <v>1.5</v>
      </c>
      <c r="H59" s="9" t="s">
        <v>341</v>
      </c>
      <c r="I59" s="9" t="s">
        <v>342</v>
      </c>
      <c r="J59" s="9">
        <v>17</v>
      </c>
      <c r="K59" s="9">
        <v>41798</v>
      </c>
      <c r="L59" s="9">
        <v>109078</v>
      </c>
      <c r="M59" s="9">
        <v>67280</v>
      </c>
      <c r="N59" s="9">
        <v>67280</v>
      </c>
      <c r="O59" s="21">
        <v>67280</v>
      </c>
      <c r="P59" s="20">
        <v>1</v>
      </c>
      <c r="Q59" s="20">
        <v>186.889</v>
      </c>
      <c r="R59" s="23">
        <v>180.542465753425</v>
      </c>
      <c r="S59" s="23">
        <v>65898</v>
      </c>
      <c r="T59" s="23">
        <v>65898</v>
      </c>
      <c r="U59" s="23">
        <v>1382</v>
      </c>
      <c r="V59" s="26">
        <v>1382</v>
      </c>
      <c r="W59" s="26">
        <v>65898</v>
      </c>
      <c r="X59" s="27">
        <v>16</v>
      </c>
      <c r="Y59" s="29">
        <v>1382</v>
      </c>
      <c r="Z59" s="27"/>
      <c r="AA59" s="34"/>
      <c r="AB59" s="35"/>
      <c r="AC59" s="34"/>
      <c r="AD59" s="35"/>
      <c r="AE59" s="34"/>
      <c r="AF59" s="35"/>
      <c r="AG59" s="34"/>
      <c r="AH59" s="35"/>
      <c r="AI59" s="34"/>
      <c r="AJ59" s="35"/>
      <c r="AK59" s="34"/>
      <c r="AL59" s="35"/>
      <c r="AM59" s="34"/>
      <c r="AN59" s="35"/>
      <c r="AO59" s="32"/>
      <c r="AP59" s="33"/>
      <c r="AQ59" s="32"/>
      <c r="AR59" s="33"/>
    </row>
    <row r="60" ht="91" customHeight="true" spans="1:44">
      <c r="A60" s="9">
        <v>36</v>
      </c>
      <c r="B60" s="9" t="s">
        <v>37</v>
      </c>
      <c r="C60" s="9" t="s">
        <v>38</v>
      </c>
      <c r="D60" s="9" t="s">
        <v>73</v>
      </c>
      <c r="E60" s="9" t="s">
        <v>343</v>
      </c>
      <c r="F60" s="9">
        <v>7</v>
      </c>
      <c r="G60" s="9">
        <v>1.5</v>
      </c>
      <c r="H60" s="9" t="s">
        <v>344</v>
      </c>
      <c r="I60" s="9" t="s">
        <v>345</v>
      </c>
      <c r="J60" s="9">
        <v>17</v>
      </c>
      <c r="K60" s="9">
        <v>41690</v>
      </c>
      <c r="L60" s="9">
        <v>110854</v>
      </c>
      <c r="M60" s="9">
        <v>69164</v>
      </c>
      <c r="N60" s="9">
        <v>69164</v>
      </c>
      <c r="O60" s="21">
        <v>69164</v>
      </c>
      <c r="P60" s="20">
        <v>1</v>
      </c>
      <c r="Q60" s="20">
        <v>192.122333333333</v>
      </c>
      <c r="R60" s="23">
        <v>177.816438356164</v>
      </c>
      <c r="S60" s="23">
        <v>64903</v>
      </c>
      <c r="T60" s="23">
        <v>64903</v>
      </c>
      <c r="U60" s="23">
        <v>4261</v>
      </c>
      <c r="V60" s="26">
        <v>4261</v>
      </c>
      <c r="W60" s="26">
        <v>64903</v>
      </c>
      <c r="X60" s="27">
        <v>33</v>
      </c>
      <c r="Y60" s="29">
        <v>4261</v>
      </c>
      <c r="Z60" s="27"/>
      <c r="AA60" s="34"/>
      <c r="AB60" s="35"/>
      <c r="AC60" s="34"/>
      <c r="AD60" s="35"/>
      <c r="AE60" s="34"/>
      <c r="AF60" s="35"/>
      <c r="AG60" s="34"/>
      <c r="AH60" s="35"/>
      <c r="AI60" s="34"/>
      <c r="AJ60" s="35"/>
      <c r="AK60" s="34"/>
      <c r="AL60" s="35"/>
      <c r="AM60" s="34"/>
      <c r="AN60" s="35"/>
      <c r="AO60" s="32"/>
      <c r="AP60" s="33"/>
      <c r="AQ60" s="32"/>
      <c r="AR60" s="33"/>
    </row>
    <row r="61" ht="91" customHeight="true" spans="1:44">
      <c r="A61" s="9">
        <v>37</v>
      </c>
      <c r="B61" s="9" t="s">
        <v>37</v>
      </c>
      <c r="C61" s="9" t="s">
        <v>38</v>
      </c>
      <c r="D61" s="9" t="s">
        <v>73</v>
      </c>
      <c r="E61" s="9" t="s">
        <v>77</v>
      </c>
      <c r="F61" s="9">
        <v>29</v>
      </c>
      <c r="G61" s="9">
        <v>1</v>
      </c>
      <c r="H61" s="9" t="s">
        <v>75</v>
      </c>
      <c r="I61" s="9" t="s">
        <v>76</v>
      </c>
      <c r="J61" s="9">
        <v>70</v>
      </c>
      <c r="K61" s="9">
        <v>910852</v>
      </c>
      <c r="L61" s="9">
        <v>945177</v>
      </c>
      <c r="M61" s="9">
        <v>34325</v>
      </c>
      <c r="N61" s="9">
        <v>34325</v>
      </c>
      <c r="O61" s="21">
        <v>34325</v>
      </c>
      <c r="P61" s="20">
        <v>1</v>
      </c>
      <c r="Q61" s="20">
        <v>127.129666666667</v>
      </c>
      <c r="R61" s="23">
        <v>94.041095890411</v>
      </c>
      <c r="S61" s="23">
        <v>34325</v>
      </c>
      <c r="T61" s="23">
        <v>34325</v>
      </c>
      <c r="U61" s="23">
        <v>0</v>
      </c>
      <c r="V61" s="26">
        <v>0</v>
      </c>
      <c r="W61" s="26">
        <v>34325</v>
      </c>
      <c r="X61" s="27">
        <v>24</v>
      </c>
      <c r="Y61" s="29">
        <v>0</v>
      </c>
      <c r="Z61" s="27"/>
      <c r="AA61" s="34"/>
      <c r="AB61" s="35"/>
      <c r="AC61" s="34"/>
      <c r="AD61" s="35"/>
      <c r="AE61" s="34"/>
      <c r="AF61" s="35"/>
      <c r="AG61" s="34"/>
      <c r="AH61" s="35"/>
      <c r="AI61" s="34"/>
      <c r="AJ61" s="35"/>
      <c r="AK61" s="34"/>
      <c r="AL61" s="35"/>
      <c r="AM61" s="34"/>
      <c r="AN61" s="35"/>
      <c r="AO61" s="32"/>
      <c r="AP61" s="33"/>
      <c r="AQ61" s="32"/>
      <c r="AR61" s="33"/>
    </row>
    <row r="62" ht="91" customHeight="true" spans="1:44">
      <c r="A62" s="9">
        <v>38</v>
      </c>
      <c r="B62" s="9" t="s">
        <v>37</v>
      </c>
      <c r="C62" s="9" t="s">
        <v>38</v>
      </c>
      <c r="D62" s="9" t="s">
        <v>73</v>
      </c>
      <c r="E62" s="9" t="s">
        <v>78</v>
      </c>
      <c r="F62" s="9">
        <v>29</v>
      </c>
      <c r="G62" s="9">
        <v>1</v>
      </c>
      <c r="H62" s="9" t="s">
        <v>75</v>
      </c>
      <c r="I62" s="9" t="s">
        <v>76</v>
      </c>
      <c r="J62" s="9">
        <v>70</v>
      </c>
      <c r="K62" s="9">
        <v>913377</v>
      </c>
      <c r="L62" s="9">
        <v>947827</v>
      </c>
      <c r="M62" s="9">
        <v>34450</v>
      </c>
      <c r="N62" s="9">
        <v>34450</v>
      </c>
      <c r="O62" s="21">
        <v>34450</v>
      </c>
      <c r="P62" s="20">
        <v>1</v>
      </c>
      <c r="Q62" s="20">
        <v>127.592666666667</v>
      </c>
      <c r="R62" s="23">
        <v>94.3835616438356</v>
      </c>
      <c r="S62" s="23">
        <v>34450</v>
      </c>
      <c r="T62" s="23">
        <v>34450</v>
      </c>
      <c r="U62" s="23">
        <v>0</v>
      </c>
      <c r="V62" s="26">
        <v>0</v>
      </c>
      <c r="W62" s="26">
        <v>34450</v>
      </c>
      <c r="X62" s="27">
        <v>1</v>
      </c>
      <c r="Y62" s="29">
        <v>0</v>
      </c>
      <c r="Z62" s="27"/>
      <c r="AA62" s="34"/>
      <c r="AB62" s="35"/>
      <c r="AC62" s="34"/>
      <c r="AD62" s="35"/>
      <c r="AE62" s="34"/>
      <c r="AF62" s="35"/>
      <c r="AG62" s="34"/>
      <c r="AH62" s="35"/>
      <c r="AI62" s="34"/>
      <c r="AJ62" s="35"/>
      <c r="AK62" s="34"/>
      <c r="AL62" s="35"/>
      <c r="AM62" s="34"/>
      <c r="AN62" s="35"/>
      <c r="AO62" s="32"/>
      <c r="AP62" s="33"/>
      <c r="AQ62" s="32"/>
      <c r="AR62" s="33"/>
    </row>
    <row r="63" ht="91" customHeight="true" spans="1:44">
      <c r="A63" s="9">
        <v>39</v>
      </c>
      <c r="B63" s="9" t="s">
        <v>37</v>
      </c>
      <c r="C63" s="9" t="s">
        <v>38</v>
      </c>
      <c r="D63" s="9" t="s">
        <v>73</v>
      </c>
      <c r="E63" s="9" t="s">
        <v>80</v>
      </c>
      <c r="F63" s="9">
        <v>30</v>
      </c>
      <c r="G63" s="9">
        <v>1</v>
      </c>
      <c r="H63" s="9" t="s">
        <v>81</v>
      </c>
      <c r="I63" s="9" t="s">
        <v>82</v>
      </c>
      <c r="J63" s="9">
        <v>56</v>
      </c>
      <c r="K63" s="9">
        <v>626454</v>
      </c>
      <c r="L63" s="9">
        <v>659760</v>
      </c>
      <c r="M63" s="9">
        <v>33306</v>
      </c>
      <c r="N63" s="9">
        <v>33306</v>
      </c>
      <c r="O63" s="21">
        <v>33306</v>
      </c>
      <c r="P63" s="20">
        <v>1</v>
      </c>
      <c r="Q63" s="20">
        <v>92.5166666666667</v>
      </c>
      <c r="R63" s="23">
        <v>90.3534246575342</v>
      </c>
      <c r="S63" s="23">
        <v>32979</v>
      </c>
      <c r="T63" s="23">
        <v>32979</v>
      </c>
      <c r="U63" s="23">
        <v>327</v>
      </c>
      <c r="V63" s="26">
        <v>327</v>
      </c>
      <c r="W63" s="26">
        <v>32979</v>
      </c>
      <c r="X63" s="27">
        <v>1</v>
      </c>
      <c r="Y63" s="29">
        <v>327</v>
      </c>
      <c r="Z63" s="27"/>
      <c r="AA63" s="34"/>
      <c r="AB63" s="35"/>
      <c r="AC63" s="34"/>
      <c r="AD63" s="35"/>
      <c r="AE63" s="34"/>
      <c r="AF63" s="35"/>
      <c r="AG63" s="34"/>
      <c r="AH63" s="35"/>
      <c r="AI63" s="34"/>
      <c r="AJ63" s="35"/>
      <c r="AK63" s="34"/>
      <c r="AL63" s="35"/>
      <c r="AM63" s="34"/>
      <c r="AN63" s="35"/>
      <c r="AO63" s="32"/>
      <c r="AP63" s="33"/>
      <c r="AQ63" s="32"/>
      <c r="AR63" s="33"/>
    </row>
    <row r="64" ht="91" customHeight="true" spans="1:44">
      <c r="A64" s="9">
        <v>40</v>
      </c>
      <c r="B64" s="9" t="s">
        <v>37</v>
      </c>
      <c r="C64" s="9" t="s">
        <v>38</v>
      </c>
      <c r="D64" s="9" t="s">
        <v>73</v>
      </c>
      <c r="E64" s="9" t="s">
        <v>83</v>
      </c>
      <c r="F64" s="9">
        <v>30</v>
      </c>
      <c r="G64" s="9">
        <v>1</v>
      </c>
      <c r="H64" s="9" t="s">
        <v>81</v>
      </c>
      <c r="I64" s="9" t="s">
        <v>82</v>
      </c>
      <c r="J64" s="9">
        <v>56</v>
      </c>
      <c r="K64" s="9">
        <v>612598</v>
      </c>
      <c r="L64" s="9">
        <v>645874</v>
      </c>
      <c r="M64" s="9">
        <v>33276</v>
      </c>
      <c r="N64" s="9">
        <v>33276</v>
      </c>
      <c r="O64" s="21">
        <v>33276</v>
      </c>
      <c r="P64" s="20">
        <v>1</v>
      </c>
      <c r="Q64" s="20">
        <v>92.4333333333333</v>
      </c>
      <c r="R64" s="23">
        <v>88.0301369863014</v>
      </c>
      <c r="S64" s="23">
        <v>32131</v>
      </c>
      <c r="T64" s="23">
        <v>32131</v>
      </c>
      <c r="U64" s="23">
        <v>1145</v>
      </c>
      <c r="V64" s="26">
        <v>1145</v>
      </c>
      <c r="W64" s="26">
        <v>32131</v>
      </c>
      <c r="X64" s="27">
        <v>19</v>
      </c>
      <c r="Y64" s="29">
        <v>1145</v>
      </c>
      <c r="Z64" s="27"/>
      <c r="AA64" s="34"/>
      <c r="AB64" s="35"/>
      <c r="AC64" s="34"/>
      <c r="AD64" s="35"/>
      <c r="AE64" s="34"/>
      <c r="AF64" s="35"/>
      <c r="AG64" s="34"/>
      <c r="AH64" s="35"/>
      <c r="AI64" s="34"/>
      <c r="AJ64" s="35"/>
      <c r="AK64" s="34"/>
      <c r="AL64" s="35"/>
      <c r="AM64" s="34"/>
      <c r="AN64" s="35"/>
      <c r="AO64" s="32"/>
      <c r="AP64" s="33"/>
      <c r="AQ64" s="32"/>
      <c r="AR64" s="33"/>
    </row>
    <row r="65" ht="91" customHeight="true" spans="1:44">
      <c r="A65" s="9">
        <v>41</v>
      </c>
      <c r="B65" s="9" t="s">
        <v>37</v>
      </c>
      <c r="C65" s="9" t="s">
        <v>38</v>
      </c>
      <c r="D65" s="9" t="s">
        <v>73</v>
      </c>
      <c r="E65" s="9" t="s">
        <v>84</v>
      </c>
      <c r="F65" s="9">
        <v>30</v>
      </c>
      <c r="G65" s="9">
        <v>1</v>
      </c>
      <c r="H65" s="9" t="s">
        <v>75</v>
      </c>
      <c r="I65" s="9" t="s">
        <v>76</v>
      </c>
      <c r="J65" s="9">
        <v>70</v>
      </c>
      <c r="K65" s="9">
        <v>596024</v>
      </c>
      <c r="L65" s="9">
        <v>630180</v>
      </c>
      <c r="M65" s="9">
        <v>34156</v>
      </c>
      <c r="N65" s="9">
        <v>34156</v>
      </c>
      <c r="O65" s="21">
        <v>34156</v>
      </c>
      <c r="P65" s="20">
        <v>1</v>
      </c>
      <c r="Q65" s="20">
        <v>94.8776666666667</v>
      </c>
      <c r="R65" s="23">
        <v>93.5780821917808</v>
      </c>
      <c r="S65" s="23">
        <v>34156</v>
      </c>
      <c r="T65" s="23">
        <v>34156</v>
      </c>
      <c r="U65" s="23">
        <v>0</v>
      </c>
      <c r="V65" s="26">
        <v>0</v>
      </c>
      <c r="W65" s="26">
        <v>34156</v>
      </c>
      <c r="X65" s="27">
        <v>2</v>
      </c>
      <c r="Y65" s="29">
        <v>0</v>
      </c>
      <c r="Z65" s="27"/>
      <c r="AA65" s="34"/>
      <c r="AB65" s="35"/>
      <c r="AC65" s="44">
        <v>1</v>
      </c>
      <c r="AD65" s="35">
        <v>0</v>
      </c>
      <c r="AE65" s="34"/>
      <c r="AF65" s="35"/>
      <c r="AG65" s="34"/>
      <c r="AH65" s="35"/>
      <c r="AI65" s="34"/>
      <c r="AJ65" s="35"/>
      <c r="AK65" s="34"/>
      <c r="AL65" s="35"/>
      <c r="AM65" s="34"/>
      <c r="AN65" s="35"/>
      <c r="AO65" s="32"/>
      <c r="AP65" s="33"/>
      <c r="AQ65" s="32"/>
      <c r="AR65" s="33"/>
    </row>
    <row r="66" ht="91" customHeight="true" spans="1:44">
      <c r="A66" s="9">
        <v>42</v>
      </c>
      <c r="B66" s="9" t="s">
        <v>37</v>
      </c>
      <c r="C66" s="9" t="s">
        <v>38</v>
      </c>
      <c r="D66" s="9" t="s">
        <v>73</v>
      </c>
      <c r="E66" s="9" t="s">
        <v>85</v>
      </c>
      <c r="F66" s="9">
        <v>30</v>
      </c>
      <c r="G66" s="9">
        <v>1</v>
      </c>
      <c r="H66" s="9" t="s">
        <v>75</v>
      </c>
      <c r="I66" s="9" t="s">
        <v>76</v>
      </c>
      <c r="J66" s="9">
        <v>70</v>
      </c>
      <c r="K66" s="9">
        <v>586384</v>
      </c>
      <c r="L66" s="9">
        <v>620849</v>
      </c>
      <c r="M66" s="9">
        <v>34465</v>
      </c>
      <c r="N66" s="9">
        <v>34465</v>
      </c>
      <c r="O66" s="21">
        <v>34465</v>
      </c>
      <c r="P66" s="20">
        <v>1</v>
      </c>
      <c r="Q66" s="20">
        <v>95.736</v>
      </c>
      <c r="R66" s="23">
        <v>58.8164383561644</v>
      </c>
      <c r="S66" s="23">
        <v>21468</v>
      </c>
      <c r="T66" s="23">
        <v>21468</v>
      </c>
      <c r="U66" s="23">
        <v>12997</v>
      </c>
      <c r="V66" s="26">
        <v>12997</v>
      </c>
      <c r="W66" s="26">
        <v>21468</v>
      </c>
      <c r="X66" s="27">
        <v>18</v>
      </c>
      <c r="Y66" s="29">
        <v>1393</v>
      </c>
      <c r="Z66" s="27">
        <v>40</v>
      </c>
      <c r="AA66" s="34">
        <v>11604</v>
      </c>
      <c r="AB66" s="35">
        <v>11604</v>
      </c>
      <c r="AC66" s="34"/>
      <c r="AD66" s="35"/>
      <c r="AE66" s="34"/>
      <c r="AF66" s="35"/>
      <c r="AG66" s="34"/>
      <c r="AH66" s="35"/>
      <c r="AI66" s="34"/>
      <c r="AJ66" s="35"/>
      <c r="AK66" s="34"/>
      <c r="AL66" s="35"/>
      <c r="AM66" s="34"/>
      <c r="AN66" s="35"/>
      <c r="AO66" s="32"/>
      <c r="AP66" s="33"/>
      <c r="AQ66" s="32"/>
      <c r="AR66" s="33"/>
    </row>
    <row r="67" ht="91" customHeight="true" spans="1:44">
      <c r="A67" s="9">
        <v>43</v>
      </c>
      <c r="B67" s="9" t="s">
        <v>37</v>
      </c>
      <c r="C67" s="9" t="s">
        <v>38</v>
      </c>
      <c r="D67" s="9" t="s">
        <v>73</v>
      </c>
      <c r="E67" s="9" t="s">
        <v>86</v>
      </c>
      <c r="F67" s="9">
        <v>30</v>
      </c>
      <c r="G67" s="9">
        <v>1</v>
      </c>
      <c r="H67" s="9" t="s">
        <v>75</v>
      </c>
      <c r="I67" s="9" t="s">
        <v>76</v>
      </c>
      <c r="J67" s="9">
        <v>70</v>
      </c>
      <c r="K67" s="9">
        <v>595775</v>
      </c>
      <c r="L67" s="9">
        <v>630020</v>
      </c>
      <c r="M67" s="9">
        <v>34245</v>
      </c>
      <c r="N67" s="9">
        <v>34245</v>
      </c>
      <c r="O67" s="21">
        <v>34245</v>
      </c>
      <c r="P67" s="20">
        <v>1</v>
      </c>
      <c r="Q67" s="20">
        <v>95.125</v>
      </c>
      <c r="R67" s="23">
        <v>77.9397260273973</v>
      </c>
      <c r="S67" s="23">
        <v>28448</v>
      </c>
      <c r="T67" s="23">
        <v>28448</v>
      </c>
      <c r="U67" s="23">
        <v>5797</v>
      </c>
      <c r="V67" s="26">
        <v>5797</v>
      </c>
      <c r="W67" s="26">
        <v>28448</v>
      </c>
      <c r="X67" s="27">
        <v>5</v>
      </c>
      <c r="Y67" s="29">
        <v>907</v>
      </c>
      <c r="Z67" s="27">
        <v>17</v>
      </c>
      <c r="AA67" s="34">
        <v>4890</v>
      </c>
      <c r="AB67" s="35">
        <v>4890</v>
      </c>
      <c r="AC67" s="34"/>
      <c r="AD67" s="35"/>
      <c r="AE67" s="34"/>
      <c r="AF67" s="35"/>
      <c r="AG67" s="34"/>
      <c r="AH67" s="35"/>
      <c r="AI67" s="34"/>
      <c r="AJ67" s="35"/>
      <c r="AK67" s="34"/>
      <c r="AL67" s="35"/>
      <c r="AM67" s="34"/>
      <c r="AN67" s="35"/>
      <c r="AO67" s="32"/>
      <c r="AP67" s="33"/>
      <c r="AQ67" s="32"/>
      <c r="AR67" s="33"/>
    </row>
    <row r="68" ht="91" customHeight="true" spans="1:44">
      <c r="A68" s="9">
        <v>44</v>
      </c>
      <c r="B68" s="9" t="s">
        <v>37</v>
      </c>
      <c r="C68" s="9" t="s">
        <v>38</v>
      </c>
      <c r="D68" s="9" t="s">
        <v>73</v>
      </c>
      <c r="E68" s="9" t="s">
        <v>87</v>
      </c>
      <c r="F68" s="9">
        <v>30</v>
      </c>
      <c r="G68" s="9">
        <v>1</v>
      </c>
      <c r="H68" s="9" t="s">
        <v>88</v>
      </c>
      <c r="I68" s="9" t="s">
        <v>89</v>
      </c>
      <c r="J68" s="9">
        <v>66</v>
      </c>
      <c r="K68" s="9">
        <v>579341</v>
      </c>
      <c r="L68" s="9">
        <v>611919</v>
      </c>
      <c r="M68" s="9">
        <v>32578</v>
      </c>
      <c r="N68" s="9">
        <v>32578</v>
      </c>
      <c r="O68" s="21">
        <v>32578</v>
      </c>
      <c r="P68" s="20">
        <v>1</v>
      </c>
      <c r="Q68" s="20">
        <v>90.4943333333333</v>
      </c>
      <c r="R68" s="23">
        <v>67.5315068493151</v>
      </c>
      <c r="S68" s="23">
        <v>24649</v>
      </c>
      <c r="T68" s="23">
        <v>24649</v>
      </c>
      <c r="U68" s="23">
        <v>7929</v>
      </c>
      <c r="V68" s="26">
        <v>7929</v>
      </c>
      <c r="W68" s="26">
        <v>24649</v>
      </c>
      <c r="X68" s="27">
        <v>1</v>
      </c>
      <c r="Y68" s="29">
        <v>0</v>
      </c>
      <c r="Z68" s="27">
        <v>28</v>
      </c>
      <c r="AA68" s="34">
        <v>7929</v>
      </c>
      <c r="AB68" s="35">
        <v>7929</v>
      </c>
      <c r="AC68" s="34"/>
      <c r="AD68" s="35"/>
      <c r="AE68" s="34"/>
      <c r="AF68" s="35"/>
      <c r="AG68" s="34"/>
      <c r="AH68" s="35"/>
      <c r="AI68" s="34"/>
      <c r="AJ68" s="35"/>
      <c r="AK68" s="34"/>
      <c r="AL68" s="35"/>
      <c r="AM68" s="34"/>
      <c r="AN68" s="35"/>
      <c r="AO68" s="32"/>
      <c r="AP68" s="33"/>
      <c r="AQ68" s="32"/>
      <c r="AR68" s="33"/>
    </row>
    <row r="69" ht="91" customHeight="true" spans="1:44">
      <c r="A69" s="9">
        <v>45</v>
      </c>
      <c r="B69" s="9" t="s">
        <v>37</v>
      </c>
      <c r="C69" s="9" t="s">
        <v>38</v>
      </c>
      <c r="D69" s="9" t="s">
        <v>73</v>
      </c>
      <c r="E69" s="9" t="s">
        <v>90</v>
      </c>
      <c r="F69" s="9">
        <v>30</v>
      </c>
      <c r="G69" s="9">
        <v>1</v>
      </c>
      <c r="H69" s="9" t="s">
        <v>88</v>
      </c>
      <c r="I69" s="9" t="s">
        <v>89</v>
      </c>
      <c r="J69" s="9">
        <v>66</v>
      </c>
      <c r="K69" s="9">
        <v>578255</v>
      </c>
      <c r="L69" s="9">
        <v>610828</v>
      </c>
      <c r="M69" s="9">
        <v>32573</v>
      </c>
      <c r="N69" s="9">
        <v>32573</v>
      </c>
      <c r="O69" s="21">
        <v>32573</v>
      </c>
      <c r="P69" s="20">
        <v>1</v>
      </c>
      <c r="Q69" s="20">
        <v>90.4806666666667</v>
      </c>
      <c r="R69" s="23">
        <v>59.3643835616438</v>
      </c>
      <c r="S69" s="23">
        <v>21668</v>
      </c>
      <c r="T69" s="23">
        <v>21668</v>
      </c>
      <c r="U69" s="23">
        <v>10905</v>
      </c>
      <c r="V69" s="26">
        <v>10905</v>
      </c>
      <c r="W69" s="26">
        <v>21668</v>
      </c>
      <c r="X69" s="27">
        <v>3</v>
      </c>
      <c r="Y69" s="29">
        <v>0</v>
      </c>
      <c r="Z69" s="27">
        <v>40</v>
      </c>
      <c r="AA69" s="34">
        <v>10575</v>
      </c>
      <c r="AB69" s="35">
        <v>10575</v>
      </c>
      <c r="AC69" s="34"/>
      <c r="AD69" s="35"/>
      <c r="AE69" s="34"/>
      <c r="AF69" s="35"/>
      <c r="AG69" s="34"/>
      <c r="AH69" s="35"/>
      <c r="AI69" s="81" t="s">
        <v>406</v>
      </c>
      <c r="AJ69" s="35">
        <v>330</v>
      </c>
      <c r="AK69" s="34"/>
      <c r="AL69" s="35"/>
      <c r="AM69" s="34"/>
      <c r="AN69" s="35"/>
      <c r="AO69" s="32"/>
      <c r="AP69" s="33"/>
      <c r="AQ69" s="32"/>
      <c r="AR69" s="33"/>
    </row>
    <row r="70" ht="91" customHeight="true" spans="1:44">
      <c r="A70" s="9">
        <v>46</v>
      </c>
      <c r="B70" s="9" t="s">
        <v>37</v>
      </c>
      <c r="C70" s="9" t="s">
        <v>38</v>
      </c>
      <c r="D70" s="9" t="s">
        <v>73</v>
      </c>
      <c r="E70" s="9" t="s">
        <v>91</v>
      </c>
      <c r="F70" s="9">
        <v>32</v>
      </c>
      <c r="G70" s="9">
        <v>1</v>
      </c>
      <c r="H70" s="9" t="s">
        <v>81</v>
      </c>
      <c r="I70" s="9" t="s">
        <v>82</v>
      </c>
      <c r="J70" s="9">
        <v>56</v>
      </c>
      <c r="K70" s="9">
        <v>565046</v>
      </c>
      <c r="L70" s="9">
        <v>598802</v>
      </c>
      <c r="M70" s="9">
        <v>33756</v>
      </c>
      <c r="N70" s="9">
        <v>33756</v>
      </c>
      <c r="O70" s="21">
        <v>33756</v>
      </c>
      <c r="P70" s="20">
        <v>1</v>
      </c>
      <c r="Q70" s="20">
        <v>93.7666666666667</v>
      </c>
      <c r="R70" s="23">
        <v>91.6328767123288</v>
      </c>
      <c r="S70" s="23">
        <v>33446</v>
      </c>
      <c r="T70" s="23">
        <v>33446</v>
      </c>
      <c r="U70" s="23">
        <v>310</v>
      </c>
      <c r="V70" s="26">
        <v>310</v>
      </c>
      <c r="W70" s="26">
        <v>33446</v>
      </c>
      <c r="X70" s="27">
        <v>1</v>
      </c>
      <c r="Y70" s="29">
        <v>310</v>
      </c>
      <c r="Z70" s="27"/>
      <c r="AA70" s="34"/>
      <c r="AB70" s="35"/>
      <c r="AC70" s="34"/>
      <c r="AD70" s="35"/>
      <c r="AE70" s="34"/>
      <c r="AF70" s="35"/>
      <c r="AG70" s="34"/>
      <c r="AH70" s="35"/>
      <c r="AI70" s="34"/>
      <c r="AJ70" s="35"/>
      <c r="AK70" s="34"/>
      <c r="AL70" s="35"/>
      <c r="AM70" s="34"/>
      <c r="AN70" s="35"/>
      <c r="AO70" s="32"/>
      <c r="AP70" s="33"/>
      <c r="AQ70" s="32"/>
      <c r="AR70" s="33"/>
    </row>
    <row r="71" ht="91" customHeight="true" spans="1:44">
      <c r="A71" s="9">
        <v>47</v>
      </c>
      <c r="B71" s="9" t="s">
        <v>37</v>
      </c>
      <c r="C71" s="9" t="s">
        <v>38</v>
      </c>
      <c r="D71" s="9" t="s">
        <v>73</v>
      </c>
      <c r="E71" s="9" t="s">
        <v>93</v>
      </c>
      <c r="F71" s="9">
        <v>32</v>
      </c>
      <c r="G71" s="9">
        <v>1</v>
      </c>
      <c r="H71" s="9" t="s">
        <v>75</v>
      </c>
      <c r="I71" s="9" t="s">
        <v>76</v>
      </c>
      <c r="J71" s="9">
        <v>70</v>
      </c>
      <c r="K71" s="9">
        <v>574671</v>
      </c>
      <c r="L71" s="9">
        <v>608806</v>
      </c>
      <c r="M71" s="9">
        <v>34135</v>
      </c>
      <c r="N71" s="9">
        <v>34135</v>
      </c>
      <c r="O71" s="21">
        <v>34135</v>
      </c>
      <c r="P71" s="20">
        <v>1</v>
      </c>
      <c r="Q71" s="20">
        <v>94.8193333333333</v>
      </c>
      <c r="R71" s="23">
        <v>93.5205479452055</v>
      </c>
      <c r="S71" s="23">
        <v>34135</v>
      </c>
      <c r="T71" s="23">
        <v>34135</v>
      </c>
      <c r="U71" s="23">
        <v>0</v>
      </c>
      <c r="V71" s="26">
        <v>0</v>
      </c>
      <c r="W71" s="26">
        <v>34135</v>
      </c>
      <c r="X71" s="27">
        <v>98</v>
      </c>
      <c r="Y71" s="29">
        <v>0</v>
      </c>
      <c r="Z71" s="27"/>
      <c r="AA71" s="34"/>
      <c r="AB71" s="35"/>
      <c r="AC71" s="34"/>
      <c r="AD71" s="35"/>
      <c r="AE71" s="34"/>
      <c r="AF71" s="35"/>
      <c r="AG71" s="34"/>
      <c r="AH71" s="35"/>
      <c r="AI71" s="34"/>
      <c r="AJ71" s="35"/>
      <c r="AK71" s="34"/>
      <c r="AL71" s="35"/>
      <c r="AM71" s="34"/>
      <c r="AN71" s="35"/>
      <c r="AO71" s="32"/>
      <c r="AP71" s="33"/>
      <c r="AQ71" s="32"/>
      <c r="AR71" s="33"/>
    </row>
    <row r="72" ht="91" customHeight="true" spans="1:44">
      <c r="A72" s="9">
        <v>48</v>
      </c>
      <c r="B72" s="9" t="s">
        <v>37</v>
      </c>
      <c r="C72" s="9" t="s">
        <v>38</v>
      </c>
      <c r="D72" s="9" t="s">
        <v>73</v>
      </c>
      <c r="E72" s="9" t="s">
        <v>94</v>
      </c>
      <c r="F72" s="9">
        <v>30</v>
      </c>
      <c r="G72" s="9">
        <v>1</v>
      </c>
      <c r="H72" s="9" t="s">
        <v>88</v>
      </c>
      <c r="I72" s="9" t="s">
        <v>89</v>
      </c>
      <c r="J72" s="9">
        <v>66</v>
      </c>
      <c r="K72" s="9">
        <v>532027</v>
      </c>
      <c r="L72" s="9">
        <v>564570</v>
      </c>
      <c r="M72" s="9">
        <v>32543</v>
      </c>
      <c r="N72" s="9">
        <v>32543</v>
      </c>
      <c r="O72" s="21">
        <v>32543</v>
      </c>
      <c r="P72" s="20">
        <v>1</v>
      </c>
      <c r="Q72" s="20">
        <v>90.3973333333333</v>
      </c>
      <c r="R72" s="23">
        <v>60.4767123287671</v>
      </c>
      <c r="S72" s="23">
        <v>22074</v>
      </c>
      <c r="T72" s="23">
        <v>22074</v>
      </c>
      <c r="U72" s="23">
        <v>10469</v>
      </c>
      <c r="V72" s="26">
        <v>10469</v>
      </c>
      <c r="W72" s="26">
        <v>22074</v>
      </c>
      <c r="X72" s="27">
        <v>13</v>
      </c>
      <c r="Y72" s="29">
        <v>0</v>
      </c>
      <c r="Z72" s="27">
        <v>39</v>
      </c>
      <c r="AA72" s="34">
        <v>10469</v>
      </c>
      <c r="AB72" s="35">
        <v>10469</v>
      </c>
      <c r="AC72" s="34"/>
      <c r="AD72" s="35"/>
      <c r="AE72" s="34"/>
      <c r="AF72" s="35"/>
      <c r="AG72" s="34"/>
      <c r="AH72" s="35"/>
      <c r="AI72" s="34"/>
      <c r="AJ72" s="35"/>
      <c r="AK72" s="34"/>
      <c r="AL72" s="35"/>
      <c r="AM72" s="34"/>
      <c r="AN72" s="35"/>
      <c r="AO72" s="32"/>
      <c r="AP72" s="33"/>
      <c r="AQ72" s="32"/>
      <c r="AR72" s="33"/>
    </row>
    <row r="73" ht="91" customHeight="true" spans="1:44">
      <c r="A73" s="9">
        <v>49</v>
      </c>
      <c r="B73" s="9" t="s">
        <v>37</v>
      </c>
      <c r="C73" s="9" t="s">
        <v>38</v>
      </c>
      <c r="D73" s="9" t="s">
        <v>73</v>
      </c>
      <c r="E73" s="9" t="s">
        <v>95</v>
      </c>
      <c r="F73" s="9">
        <v>30</v>
      </c>
      <c r="G73" s="9">
        <v>1</v>
      </c>
      <c r="H73" s="9" t="s">
        <v>88</v>
      </c>
      <c r="I73" s="9" t="s">
        <v>89</v>
      </c>
      <c r="J73" s="9">
        <v>66</v>
      </c>
      <c r="K73" s="9">
        <v>539379</v>
      </c>
      <c r="L73" s="9">
        <v>572126</v>
      </c>
      <c r="M73" s="9">
        <v>32747</v>
      </c>
      <c r="N73" s="9">
        <v>32747</v>
      </c>
      <c r="O73" s="21">
        <v>32747</v>
      </c>
      <c r="P73" s="20">
        <v>1</v>
      </c>
      <c r="Q73" s="20">
        <v>90.964</v>
      </c>
      <c r="R73" s="23">
        <v>48.386301369863</v>
      </c>
      <c r="S73" s="23">
        <v>17661</v>
      </c>
      <c r="T73" s="23">
        <v>17661</v>
      </c>
      <c r="U73" s="23">
        <v>15086</v>
      </c>
      <c r="V73" s="26">
        <v>18277</v>
      </c>
      <c r="W73" s="26">
        <v>14470</v>
      </c>
      <c r="X73" s="27">
        <v>41</v>
      </c>
      <c r="Y73" s="29">
        <v>979</v>
      </c>
      <c r="Z73" s="27">
        <v>60</v>
      </c>
      <c r="AA73" s="34">
        <v>17298</v>
      </c>
      <c r="AB73" s="35">
        <v>17298</v>
      </c>
      <c r="AC73" s="34"/>
      <c r="AD73" s="35"/>
      <c r="AE73" s="34"/>
      <c r="AF73" s="35"/>
      <c r="AG73" s="34"/>
      <c r="AH73" s="35"/>
      <c r="AI73" s="34"/>
      <c r="AJ73" s="35"/>
      <c r="AK73" s="34"/>
      <c r="AL73" s="35"/>
      <c r="AM73" s="34"/>
      <c r="AN73" s="35"/>
      <c r="AO73" s="32"/>
      <c r="AP73" s="33"/>
      <c r="AQ73" s="32"/>
      <c r="AR73" s="33"/>
    </row>
    <row r="74" ht="91" customHeight="true" spans="1:44">
      <c r="A74" s="9">
        <v>50</v>
      </c>
      <c r="B74" s="9" t="s">
        <v>37</v>
      </c>
      <c r="C74" s="9" t="s">
        <v>38</v>
      </c>
      <c r="D74" s="9" t="s">
        <v>73</v>
      </c>
      <c r="E74" s="9" t="s">
        <v>96</v>
      </c>
      <c r="F74" s="9">
        <v>30</v>
      </c>
      <c r="G74" s="9">
        <v>1</v>
      </c>
      <c r="H74" s="9" t="s">
        <v>88</v>
      </c>
      <c r="I74" s="9" t="s">
        <v>89</v>
      </c>
      <c r="J74" s="9">
        <v>66</v>
      </c>
      <c r="K74" s="9">
        <v>539524</v>
      </c>
      <c r="L74" s="9">
        <v>571862</v>
      </c>
      <c r="M74" s="9">
        <v>32338</v>
      </c>
      <c r="N74" s="9">
        <v>32338</v>
      </c>
      <c r="O74" s="21">
        <v>32338</v>
      </c>
      <c r="P74" s="20">
        <v>1</v>
      </c>
      <c r="Q74" s="20">
        <v>89.8276666666667</v>
      </c>
      <c r="R74" s="23">
        <v>61.9945205479452</v>
      </c>
      <c r="S74" s="23">
        <v>22628</v>
      </c>
      <c r="T74" s="23">
        <v>22628</v>
      </c>
      <c r="U74" s="23">
        <v>9710</v>
      </c>
      <c r="V74" s="26">
        <v>9710</v>
      </c>
      <c r="W74" s="26">
        <v>22628</v>
      </c>
      <c r="X74" s="27">
        <v>54</v>
      </c>
      <c r="Y74" s="29">
        <v>2193</v>
      </c>
      <c r="Z74" s="27">
        <v>31</v>
      </c>
      <c r="AA74" s="34">
        <v>7517</v>
      </c>
      <c r="AB74" s="35">
        <v>7517</v>
      </c>
      <c r="AC74" s="34"/>
      <c r="AD74" s="35"/>
      <c r="AE74" s="34"/>
      <c r="AF74" s="35"/>
      <c r="AG74" s="34"/>
      <c r="AH74" s="35"/>
      <c r="AI74" s="34"/>
      <c r="AJ74" s="35"/>
      <c r="AK74" s="34"/>
      <c r="AL74" s="35"/>
      <c r="AM74" s="34"/>
      <c r="AN74" s="35"/>
      <c r="AO74" s="32"/>
      <c r="AP74" s="33"/>
      <c r="AQ74" s="32"/>
      <c r="AR74" s="33"/>
    </row>
    <row r="75" ht="91" customHeight="true" spans="1:44">
      <c r="A75" s="9">
        <v>51</v>
      </c>
      <c r="B75" s="9" t="s">
        <v>37</v>
      </c>
      <c r="C75" s="9" t="s">
        <v>38</v>
      </c>
      <c r="D75" s="9" t="s">
        <v>73</v>
      </c>
      <c r="E75" s="9" t="s">
        <v>106</v>
      </c>
      <c r="F75" s="9">
        <v>30</v>
      </c>
      <c r="G75" s="9">
        <v>1</v>
      </c>
      <c r="H75" s="9" t="s">
        <v>88</v>
      </c>
      <c r="I75" s="9" t="s">
        <v>89</v>
      </c>
      <c r="J75" s="9">
        <v>66</v>
      </c>
      <c r="K75" s="9">
        <v>537779</v>
      </c>
      <c r="L75" s="9">
        <v>569803</v>
      </c>
      <c r="M75" s="9">
        <v>32024</v>
      </c>
      <c r="N75" s="9">
        <v>32024</v>
      </c>
      <c r="O75" s="21">
        <v>32024</v>
      </c>
      <c r="P75" s="20">
        <v>1</v>
      </c>
      <c r="Q75" s="20">
        <v>88.9556666666667</v>
      </c>
      <c r="R75" s="23">
        <v>44.2958904109589</v>
      </c>
      <c r="S75" s="23">
        <v>16168</v>
      </c>
      <c r="T75" s="23">
        <v>16168</v>
      </c>
      <c r="U75" s="23">
        <v>15856</v>
      </c>
      <c r="V75" s="26">
        <v>15856</v>
      </c>
      <c r="W75" s="26">
        <v>16168</v>
      </c>
      <c r="X75" s="27">
        <v>12</v>
      </c>
      <c r="Y75" s="29">
        <v>1715</v>
      </c>
      <c r="Z75" s="27">
        <v>53</v>
      </c>
      <c r="AA75" s="34">
        <v>14141</v>
      </c>
      <c r="AB75" s="35">
        <v>14141</v>
      </c>
      <c r="AC75" s="34"/>
      <c r="AD75" s="35"/>
      <c r="AE75" s="34"/>
      <c r="AF75" s="35"/>
      <c r="AG75" s="34"/>
      <c r="AH75" s="35"/>
      <c r="AI75" s="34"/>
      <c r="AJ75" s="35"/>
      <c r="AK75" s="34"/>
      <c r="AL75" s="35"/>
      <c r="AM75" s="34"/>
      <c r="AN75" s="35"/>
      <c r="AO75" s="32"/>
      <c r="AP75" s="33"/>
      <c r="AQ75" s="32"/>
      <c r="AR75" s="33"/>
    </row>
    <row r="76" ht="91" customHeight="true" spans="1:44">
      <c r="A76" s="9">
        <v>52</v>
      </c>
      <c r="B76" s="9" t="s">
        <v>37</v>
      </c>
      <c r="C76" s="9" t="s">
        <v>38</v>
      </c>
      <c r="D76" s="9" t="s">
        <v>73</v>
      </c>
      <c r="E76" s="9" t="s">
        <v>107</v>
      </c>
      <c r="F76" s="9">
        <v>30</v>
      </c>
      <c r="G76" s="9">
        <v>1</v>
      </c>
      <c r="H76" s="9" t="s">
        <v>88</v>
      </c>
      <c r="I76" s="9" t="s">
        <v>89</v>
      </c>
      <c r="J76" s="9">
        <v>66</v>
      </c>
      <c r="K76" s="9">
        <v>536971</v>
      </c>
      <c r="L76" s="9">
        <v>568422</v>
      </c>
      <c r="M76" s="9">
        <v>31451</v>
      </c>
      <c r="N76" s="9">
        <v>31451</v>
      </c>
      <c r="O76" s="21">
        <v>31451</v>
      </c>
      <c r="P76" s="20">
        <v>1</v>
      </c>
      <c r="Q76" s="20">
        <v>87.364</v>
      </c>
      <c r="R76" s="23">
        <v>69.3123287671233</v>
      </c>
      <c r="S76" s="23">
        <v>25299</v>
      </c>
      <c r="T76" s="23">
        <v>25299</v>
      </c>
      <c r="U76" s="23">
        <v>6152</v>
      </c>
      <c r="V76" s="26">
        <v>8260</v>
      </c>
      <c r="W76" s="26">
        <v>23191</v>
      </c>
      <c r="X76" s="27">
        <v>13</v>
      </c>
      <c r="Y76" s="29">
        <v>1192</v>
      </c>
      <c r="Z76" s="27">
        <v>27</v>
      </c>
      <c r="AA76" s="34">
        <v>7068</v>
      </c>
      <c r="AB76" s="35">
        <v>7068</v>
      </c>
      <c r="AC76" s="34"/>
      <c r="AD76" s="35"/>
      <c r="AE76" s="34"/>
      <c r="AF76" s="35"/>
      <c r="AG76" s="34"/>
      <c r="AH76" s="35"/>
      <c r="AI76" s="34"/>
      <c r="AJ76" s="35"/>
      <c r="AK76" s="34"/>
      <c r="AL76" s="35"/>
      <c r="AM76" s="34"/>
      <c r="AN76" s="35"/>
      <c r="AO76" s="32"/>
      <c r="AP76" s="33"/>
      <c r="AQ76" s="32"/>
      <c r="AR76" s="33"/>
    </row>
    <row r="77" ht="91" customHeight="true" spans="1:44">
      <c r="A77" s="9">
        <v>53</v>
      </c>
      <c r="B77" s="9" t="s">
        <v>37</v>
      </c>
      <c r="C77" s="9" t="s">
        <v>38</v>
      </c>
      <c r="D77" s="9" t="s">
        <v>73</v>
      </c>
      <c r="E77" s="9" t="s">
        <v>357</v>
      </c>
      <c r="F77" s="9">
        <v>7</v>
      </c>
      <c r="G77" s="9">
        <v>1.5</v>
      </c>
      <c r="H77" s="9" t="s">
        <v>344</v>
      </c>
      <c r="I77" s="9" t="s">
        <v>345</v>
      </c>
      <c r="J77" s="9">
        <v>17</v>
      </c>
      <c r="K77" s="9">
        <v>41725</v>
      </c>
      <c r="L77" s="9">
        <v>110857</v>
      </c>
      <c r="M77" s="9">
        <v>69132</v>
      </c>
      <c r="N77" s="9">
        <v>69132</v>
      </c>
      <c r="O77" s="21">
        <v>69132</v>
      </c>
      <c r="P77" s="20">
        <v>1</v>
      </c>
      <c r="Q77" s="20">
        <v>192.033333333333</v>
      </c>
      <c r="R77" s="23">
        <v>142.153424657534</v>
      </c>
      <c r="S77" s="23">
        <v>51886</v>
      </c>
      <c r="T77" s="23">
        <v>51886</v>
      </c>
      <c r="U77" s="23">
        <v>17246</v>
      </c>
      <c r="V77" s="26">
        <v>17246</v>
      </c>
      <c r="W77" s="26">
        <v>51886</v>
      </c>
      <c r="X77" s="27">
        <v>117</v>
      </c>
      <c r="Y77" s="29">
        <v>17246</v>
      </c>
      <c r="Z77" s="27"/>
      <c r="AA77" s="34"/>
      <c r="AB77" s="35"/>
      <c r="AC77" s="34"/>
      <c r="AD77" s="35"/>
      <c r="AE77" s="34"/>
      <c r="AF77" s="35"/>
      <c r="AG77" s="34"/>
      <c r="AH77" s="35"/>
      <c r="AI77" s="34"/>
      <c r="AJ77" s="35"/>
      <c r="AK77" s="34"/>
      <c r="AL77" s="35"/>
      <c r="AM77" s="34"/>
      <c r="AN77" s="35"/>
      <c r="AO77" s="32"/>
      <c r="AP77" s="33"/>
      <c r="AQ77" s="32"/>
      <c r="AR77" s="33"/>
    </row>
    <row r="78" ht="91" customHeight="true" spans="1:44">
      <c r="A78" s="9">
        <v>54</v>
      </c>
      <c r="B78" s="9" t="s">
        <v>37</v>
      </c>
      <c r="C78" s="9" t="s">
        <v>38</v>
      </c>
      <c r="D78" s="9" t="s">
        <v>73</v>
      </c>
      <c r="E78" s="9" t="s">
        <v>358</v>
      </c>
      <c r="F78" s="9">
        <v>7</v>
      </c>
      <c r="G78" s="9">
        <v>1.5</v>
      </c>
      <c r="H78" s="9" t="s">
        <v>341</v>
      </c>
      <c r="I78" s="9" t="s">
        <v>342</v>
      </c>
      <c r="J78" s="9">
        <v>17</v>
      </c>
      <c r="K78" s="9">
        <v>55009</v>
      </c>
      <c r="L78" s="9">
        <v>122102</v>
      </c>
      <c r="M78" s="9">
        <v>67093</v>
      </c>
      <c r="N78" s="9">
        <v>67093</v>
      </c>
      <c r="O78" s="21">
        <v>67093</v>
      </c>
      <c r="P78" s="20">
        <v>1</v>
      </c>
      <c r="Q78" s="20">
        <v>186.369333333333</v>
      </c>
      <c r="R78" s="23">
        <v>180.654794520548</v>
      </c>
      <c r="S78" s="23">
        <v>65939</v>
      </c>
      <c r="T78" s="23">
        <v>65939</v>
      </c>
      <c r="U78" s="23">
        <v>1154</v>
      </c>
      <c r="V78" s="26">
        <v>1154</v>
      </c>
      <c r="W78" s="26">
        <v>65939</v>
      </c>
      <c r="X78" s="27">
        <v>13</v>
      </c>
      <c r="Y78" s="29">
        <v>1154</v>
      </c>
      <c r="Z78" s="27"/>
      <c r="AA78" s="34"/>
      <c r="AB78" s="35"/>
      <c r="AC78" s="34"/>
      <c r="AD78" s="35"/>
      <c r="AE78" s="34"/>
      <c r="AF78" s="35"/>
      <c r="AG78" s="34"/>
      <c r="AH78" s="35"/>
      <c r="AI78" s="34"/>
      <c r="AJ78" s="35"/>
      <c r="AK78" s="34"/>
      <c r="AL78" s="35"/>
      <c r="AM78" s="34"/>
      <c r="AN78" s="35"/>
      <c r="AO78" s="32"/>
      <c r="AP78" s="33"/>
      <c r="AQ78" s="32"/>
      <c r="AR78" s="33"/>
    </row>
    <row r="79" ht="91" customHeight="true" spans="1:44">
      <c r="A79" s="9">
        <v>55</v>
      </c>
      <c r="B79" s="9" t="s">
        <v>37</v>
      </c>
      <c r="C79" s="9" t="s">
        <v>38</v>
      </c>
      <c r="D79" s="9" t="s">
        <v>73</v>
      </c>
      <c r="E79" s="9" t="s">
        <v>360</v>
      </c>
      <c r="F79" s="9">
        <v>7</v>
      </c>
      <c r="G79" s="9">
        <v>1.5</v>
      </c>
      <c r="H79" s="9" t="s">
        <v>341</v>
      </c>
      <c r="I79" s="9" t="s">
        <v>342</v>
      </c>
      <c r="J79" s="9">
        <v>17</v>
      </c>
      <c r="K79" s="9">
        <v>55028</v>
      </c>
      <c r="L79" s="9">
        <v>122343</v>
      </c>
      <c r="M79" s="9">
        <v>67315</v>
      </c>
      <c r="N79" s="9">
        <v>67315</v>
      </c>
      <c r="O79" s="21">
        <v>67315</v>
      </c>
      <c r="P79" s="20">
        <v>1</v>
      </c>
      <c r="Q79" s="20">
        <v>186.986</v>
      </c>
      <c r="R79" s="23">
        <v>181.906849315068</v>
      </c>
      <c r="S79" s="23">
        <v>66396</v>
      </c>
      <c r="T79" s="23">
        <v>66396</v>
      </c>
      <c r="U79" s="23">
        <v>919</v>
      </c>
      <c r="V79" s="26">
        <v>919</v>
      </c>
      <c r="W79" s="26">
        <v>66396</v>
      </c>
      <c r="X79" s="27">
        <v>7</v>
      </c>
      <c r="Y79" s="29">
        <v>919</v>
      </c>
      <c r="Z79" s="27"/>
      <c r="AA79" s="34"/>
      <c r="AB79" s="35"/>
      <c r="AC79" s="34"/>
      <c r="AD79" s="35"/>
      <c r="AE79" s="34"/>
      <c r="AF79" s="35"/>
      <c r="AG79" s="34"/>
      <c r="AH79" s="35"/>
      <c r="AI79" s="34"/>
      <c r="AJ79" s="35"/>
      <c r="AK79" s="34"/>
      <c r="AL79" s="35"/>
      <c r="AM79" s="34"/>
      <c r="AN79" s="35"/>
      <c r="AO79" s="32"/>
      <c r="AP79" s="33"/>
      <c r="AQ79" s="32"/>
      <c r="AR79" s="33"/>
    </row>
    <row r="80" ht="91" customHeight="true" spans="1:44">
      <c r="A80" s="9">
        <v>56</v>
      </c>
      <c r="B80" s="9" t="s">
        <v>37</v>
      </c>
      <c r="C80" s="9" t="s">
        <v>38</v>
      </c>
      <c r="D80" s="9" t="s">
        <v>73</v>
      </c>
      <c r="E80" s="9" t="s">
        <v>361</v>
      </c>
      <c r="F80" s="9">
        <v>7</v>
      </c>
      <c r="G80" s="9">
        <v>1.5</v>
      </c>
      <c r="H80" s="9" t="s">
        <v>341</v>
      </c>
      <c r="I80" s="9" t="s">
        <v>342</v>
      </c>
      <c r="J80" s="9">
        <v>17</v>
      </c>
      <c r="K80" s="9">
        <v>41830</v>
      </c>
      <c r="L80" s="9">
        <v>108774</v>
      </c>
      <c r="M80" s="9">
        <v>66944</v>
      </c>
      <c r="N80" s="9">
        <v>66944</v>
      </c>
      <c r="O80" s="21">
        <v>66944</v>
      </c>
      <c r="P80" s="20">
        <v>1</v>
      </c>
      <c r="Q80" s="20">
        <v>185.955666666667</v>
      </c>
      <c r="R80" s="23">
        <v>182.769863013699</v>
      </c>
      <c r="S80" s="23">
        <v>66711</v>
      </c>
      <c r="T80" s="23">
        <v>66711</v>
      </c>
      <c r="U80" s="23">
        <v>233</v>
      </c>
      <c r="V80" s="26">
        <v>233</v>
      </c>
      <c r="W80" s="26">
        <v>66711</v>
      </c>
      <c r="X80" s="27">
        <v>2</v>
      </c>
      <c r="Y80" s="29">
        <v>233</v>
      </c>
      <c r="Z80" s="27"/>
      <c r="AA80" s="34"/>
      <c r="AB80" s="35"/>
      <c r="AC80" s="34"/>
      <c r="AD80" s="35"/>
      <c r="AE80" s="34"/>
      <c r="AF80" s="35"/>
      <c r="AG80" s="34"/>
      <c r="AH80" s="35"/>
      <c r="AI80" s="34"/>
      <c r="AJ80" s="35"/>
      <c r="AK80" s="34"/>
      <c r="AL80" s="35"/>
      <c r="AM80" s="34"/>
      <c r="AN80" s="35"/>
      <c r="AO80" s="32"/>
      <c r="AP80" s="33"/>
      <c r="AQ80" s="32"/>
      <c r="AR80" s="33"/>
    </row>
    <row r="81" ht="91" customHeight="true" spans="1:44">
      <c r="A81" s="9">
        <v>57</v>
      </c>
      <c r="B81" s="9" t="s">
        <v>37</v>
      </c>
      <c r="C81" s="9" t="s">
        <v>38</v>
      </c>
      <c r="D81" s="9" t="s">
        <v>73</v>
      </c>
      <c r="E81" s="9" t="s">
        <v>363</v>
      </c>
      <c r="F81" s="9">
        <v>7</v>
      </c>
      <c r="G81" s="9">
        <v>1.5</v>
      </c>
      <c r="H81" s="9" t="s">
        <v>341</v>
      </c>
      <c r="I81" s="9" t="s">
        <v>342</v>
      </c>
      <c r="J81" s="9">
        <v>17</v>
      </c>
      <c r="K81" s="9">
        <v>55308</v>
      </c>
      <c r="L81" s="9">
        <v>122542</v>
      </c>
      <c r="M81" s="9">
        <v>67234</v>
      </c>
      <c r="N81" s="9">
        <v>67234</v>
      </c>
      <c r="O81" s="21">
        <v>67234</v>
      </c>
      <c r="P81" s="20">
        <v>1</v>
      </c>
      <c r="Q81" s="20">
        <v>186.761</v>
      </c>
      <c r="R81" s="23">
        <v>168.542465753425</v>
      </c>
      <c r="S81" s="23">
        <v>61518</v>
      </c>
      <c r="T81" s="23">
        <v>61518</v>
      </c>
      <c r="U81" s="23">
        <v>5716</v>
      </c>
      <c r="V81" s="26">
        <v>5716</v>
      </c>
      <c r="W81" s="26">
        <v>61518</v>
      </c>
      <c r="X81" s="27">
        <v>50</v>
      </c>
      <c r="Y81" s="29">
        <v>5716</v>
      </c>
      <c r="Z81" s="27"/>
      <c r="AA81" s="34"/>
      <c r="AB81" s="35"/>
      <c r="AC81" s="34"/>
      <c r="AD81" s="35"/>
      <c r="AE81" s="34"/>
      <c r="AF81" s="35"/>
      <c r="AG81" s="34"/>
      <c r="AH81" s="35"/>
      <c r="AI81" s="34"/>
      <c r="AJ81" s="35"/>
      <c r="AK81" s="34"/>
      <c r="AL81" s="35"/>
      <c r="AM81" s="34"/>
      <c r="AN81" s="35"/>
      <c r="AO81" s="32"/>
      <c r="AP81" s="33"/>
      <c r="AQ81" s="32"/>
      <c r="AR81" s="33"/>
    </row>
    <row r="82" ht="91" customHeight="true" spans="1:44">
      <c r="A82" s="9">
        <v>58</v>
      </c>
      <c r="B82" s="9" t="s">
        <v>37</v>
      </c>
      <c r="C82" s="9" t="s">
        <v>38</v>
      </c>
      <c r="D82" s="9" t="s">
        <v>73</v>
      </c>
      <c r="E82" s="9" t="s">
        <v>364</v>
      </c>
      <c r="F82" s="9">
        <v>7</v>
      </c>
      <c r="G82" s="9">
        <v>1.5</v>
      </c>
      <c r="H82" s="9" t="s">
        <v>341</v>
      </c>
      <c r="I82" s="9" t="s">
        <v>342</v>
      </c>
      <c r="J82" s="9">
        <v>17</v>
      </c>
      <c r="K82" s="9">
        <v>55042</v>
      </c>
      <c r="L82" s="9">
        <v>122700</v>
      </c>
      <c r="M82" s="9">
        <v>67658</v>
      </c>
      <c r="N82" s="9">
        <v>67658</v>
      </c>
      <c r="O82" s="21">
        <v>67658</v>
      </c>
      <c r="P82" s="20">
        <v>1</v>
      </c>
      <c r="Q82" s="20">
        <v>187.939</v>
      </c>
      <c r="R82" s="23">
        <v>167.805479452055</v>
      </c>
      <c r="S82" s="23">
        <v>61249</v>
      </c>
      <c r="T82" s="23">
        <v>61249</v>
      </c>
      <c r="U82" s="23">
        <v>6409</v>
      </c>
      <c r="V82" s="26">
        <v>6409</v>
      </c>
      <c r="W82" s="26">
        <v>61249</v>
      </c>
      <c r="X82" s="27">
        <v>54</v>
      </c>
      <c r="Y82" s="29">
        <v>6409</v>
      </c>
      <c r="Z82" s="27"/>
      <c r="AA82" s="34"/>
      <c r="AB82" s="35"/>
      <c r="AC82" s="34"/>
      <c r="AD82" s="35"/>
      <c r="AE82" s="34"/>
      <c r="AF82" s="35"/>
      <c r="AG82" s="34"/>
      <c r="AH82" s="35"/>
      <c r="AI82" s="34"/>
      <c r="AJ82" s="35"/>
      <c r="AK82" s="34"/>
      <c r="AL82" s="35"/>
      <c r="AM82" s="34"/>
      <c r="AN82" s="35"/>
      <c r="AO82" s="32"/>
      <c r="AP82" s="33"/>
      <c r="AQ82" s="32"/>
      <c r="AR82" s="33"/>
    </row>
    <row r="83" ht="91" customHeight="true" spans="1:44">
      <c r="A83" s="9">
        <v>59</v>
      </c>
      <c r="B83" s="9" t="s">
        <v>37</v>
      </c>
      <c r="C83" s="9" t="s">
        <v>38</v>
      </c>
      <c r="D83" s="9" t="s">
        <v>73</v>
      </c>
      <c r="E83" s="9" t="s">
        <v>365</v>
      </c>
      <c r="F83" s="9">
        <v>7</v>
      </c>
      <c r="G83" s="9">
        <v>1.5</v>
      </c>
      <c r="H83" s="9" t="s">
        <v>341</v>
      </c>
      <c r="I83" s="9" t="s">
        <v>342</v>
      </c>
      <c r="J83" s="9">
        <v>17</v>
      </c>
      <c r="K83" s="9">
        <v>55002</v>
      </c>
      <c r="L83" s="9">
        <v>122068</v>
      </c>
      <c r="M83" s="9">
        <v>67066</v>
      </c>
      <c r="N83" s="9">
        <v>67066</v>
      </c>
      <c r="O83" s="21">
        <v>67066</v>
      </c>
      <c r="P83" s="20">
        <v>1</v>
      </c>
      <c r="Q83" s="20">
        <v>186.294333333333</v>
      </c>
      <c r="R83" s="23">
        <v>179.942465753425</v>
      </c>
      <c r="S83" s="23">
        <v>65679</v>
      </c>
      <c r="T83" s="23">
        <v>65679</v>
      </c>
      <c r="U83" s="23">
        <v>1387</v>
      </c>
      <c r="V83" s="26">
        <v>1387</v>
      </c>
      <c r="W83" s="26">
        <v>65679</v>
      </c>
      <c r="X83" s="27">
        <v>14</v>
      </c>
      <c r="Y83" s="29">
        <v>1387</v>
      </c>
      <c r="Z83" s="27"/>
      <c r="AA83" s="34"/>
      <c r="AB83" s="35"/>
      <c r="AC83" s="34"/>
      <c r="AD83" s="35"/>
      <c r="AE83" s="34"/>
      <c r="AF83" s="35"/>
      <c r="AG83" s="34"/>
      <c r="AH83" s="35"/>
      <c r="AI83" s="34"/>
      <c r="AJ83" s="35"/>
      <c r="AK83" s="34"/>
      <c r="AL83" s="35"/>
      <c r="AM83" s="34"/>
      <c r="AN83" s="35"/>
      <c r="AO83" s="32"/>
      <c r="AP83" s="33"/>
      <c r="AQ83" s="32"/>
      <c r="AR83" s="33"/>
    </row>
    <row r="84" ht="91" customHeight="true" spans="1:44">
      <c r="A84" s="9">
        <v>60</v>
      </c>
      <c r="B84" s="9" t="s">
        <v>37</v>
      </c>
      <c r="C84" s="9" t="s">
        <v>38</v>
      </c>
      <c r="D84" s="9" t="s">
        <v>73</v>
      </c>
      <c r="E84" s="9" t="s">
        <v>407</v>
      </c>
      <c r="F84" s="9">
        <v>7</v>
      </c>
      <c r="G84" s="9">
        <v>1.5</v>
      </c>
      <c r="H84" s="9" t="s">
        <v>344</v>
      </c>
      <c r="I84" s="9" t="s">
        <v>345</v>
      </c>
      <c r="J84" s="9">
        <v>17</v>
      </c>
      <c r="K84" s="9">
        <v>41423</v>
      </c>
      <c r="L84" s="9">
        <v>110538</v>
      </c>
      <c r="M84" s="9">
        <v>69115</v>
      </c>
      <c r="N84" s="9">
        <v>69115</v>
      </c>
      <c r="O84" s="21">
        <v>69115</v>
      </c>
      <c r="P84" s="20">
        <v>1</v>
      </c>
      <c r="Q84" s="20">
        <v>191.986</v>
      </c>
      <c r="R84" s="23">
        <v>175.134246575342</v>
      </c>
      <c r="S84" s="23">
        <v>63924</v>
      </c>
      <c r="T84" s="23">
        <v>63924</v>
      </c>
      <c r="U84" s="23">
        <v>5191</v>
      </c>
      <c r="V84" s="26">
        <v>5191</v>
      </c>
      <c r="W84" s="26">
        <v>63924</v>
      </c>
      <c r="X84" s="27">
        <v>48</v>
      </c>
      <c r="Y84" s="29">
        <v>5191</v>
      </c>
      <c r="Z84" s="27"/>
      <c r="AA84" s="34"/>
      <c r="AB84" s="35"/>
      <c r="AC84" s="34"/>
      <c r="AD84" s="35"/>
      <c r="AE84" s="34"/>
      <c r="AF84" s="35"/>
      <c r="AG84" s="34"/>
      <c r="AH84" s="35"/>
      <c r="AI84" s="34"/>
      <c r="AJ84" s="35"/>
      <c r="AK84" s="34"/>
      <c r="AL84" s="35"/>
      <c r="AM84" s="34"/>
      <c r="AN84" s="35"/>
      <c r="AO84" s="32"/>
      <c r="AP84" s="33"/>
      <c r="AQ84" s="32"/>
      <c r="AR84" s="33"/>
    </row>
    <row r="85" ht="91" customHeight="true" spans="1:44">
      <c r="A85" s="9">
        <v>61</v>
      </c>
      <c r="B85" s="9" t="s">
        <v>37</v>
      </c>
      <c r="C85" s="9" t="s">
        <v>38</v>
      </c>
      <c r="D85" s="9" t="s">
        <v>73</v>
      </c>
      <c r="E85" s="9" t="s">
        <v>366</v>
      </c>
      <c r="F85" s="9">
        <v>7</v>
      </c>
      <c r="G85" s="9">
        <v>1.5</v>
      </c>
      <c r="H85" s="9" t="s">
        <v>344</v>
      </c>
      <c r="I85" s="9" t="s">
        <v>345</v>
      </c>
      <c r="J85" s="9">
        <v>17</v>
      </c>
      <c r="K85" s="9">
        <v>54689</v>
      </c>
      <c r="L85" s="9">
        <v>123086</v>
      </c>
      <c r="M85" s="9">
        <v>68397</v>
      </c>
      <c r="N85" s="9">
        <v>68397</v>
      </c>
      <c r="O85" s="21">
        <v>68397</v>
      </c>
      <c r="P85" s="20">
        <v>1</v>
      </c>
      <c r="Q85" s="20">
        <v>189.991666666667</v>
      </c>
      <c r="R85" s="23">
        <v>182.276712328767</v>
      </c>
      <c r="S85" s="23">
        <v>66531</v>
      </c>
      <c r="T85" s="23">
        <v>66531</v>
      </c>
      <c r="U85" s="23">
        <v>1866</v>
      </c>
      <c r="V85" s="26">
        <v>1866</v>
      </c>
      <c r="W85" s="26">
        <v>66531</v>
      </c>
      <c r="X85" s="27">
        <v>18</v>
      </c>
      <c r="Y85" s="29">
        <v>1866</v>
      </c>
      <c r="Z85" s="27"/>
      <c r="AA85" s="34"/>
      <c r="AB85" s="35"/>
      <c r="AC85" s="34"/>
      <c r="AD85" s="35"/>
      <c r="AE85" s="34"/>
      <c r="AF85" s="35"/>
      <c r="AG85" s="34"/>
      <c r="AH85" s="35"/>
      <c r="AI85" s="34"/>
      <c r="AJ85" s="35"/>
      <c r="AK85" s="34"/>
      <c r="AL85" s="35"/>
      <c r="AM85" s="34"/>
      <c r="AN85" s="35"/>
      <c r="AO85" s="32"/>
      <c r="AP85" s="33"/>
      <c r="AQ85" s="32"/>
      <c r="AR85" s="33"/>
    </row>
    <row r="86" ht="91" customHeight="true" spans="1:44">
      <c r="A86" s="9">
        <v>62</v>
      </c>
      <c r="B86" s="9" t="s">
        <v>37</v>
      </c>
      <c r="C86" s="9" t="s">
        <v>38</v>
      </c>
      <c r="D86" s="9" t="s">
        <v>73</v>
      </c>
      <c r="E86" s="9" t="s">
        <v>408</v>
      </c>
      <c r="F86" s="9">
        <v>7</v>
      </c>
      <c r="G86" s="9">
        <v>1.5</v>
      </c>
      <c r="H86" s="9" t="s">
        <v>344</v>
      </c>
      <c r="I86" s="9" t="s">
        <v>345</v>
      </c>
      <c r="J86" s="9">
        <v>17</v>
      </c>
      <c r="K86" s="9">
        <v>41451</v>
      </c>
      <c r="L86" s="9">
        <v>109583</v>
      </c>
      <c r="M86" s="9">
        <v>68132</v>
      </c>
      <c r="N86" s="9">
        <v>68132</v>
      </c>
      <c r="O86" s="21">
        <v>68132</v>
      </c>
      <c r="P86" s="20">
        <v>1</v>
      </c>
      <c r="Q86" s="20">
        <v>189.255666666667</v>
      </c>
      <c r="R86" s="23">
        <v>177.238356164384</v>
      </c>
      <c r="S86" s="23">
        <v>64692</v>
      </c>
      <c r="T86" s="23">
        <v>64692</v>
      </c>
      <c r="U86" s="23">
        <v>3440</v>
      </c>
      <c r="V86" s="26">
        <v>3440</v>
      </c>
      <c r="W86" s="26">
        <v>64692</v>
      </c>
      <c r="X86" s="27">
        <v>29</v>
      </c>
      <c r="Y86" s="29">
        <v>3440</v>
      </c>
      <c r="Z86" s="27"/>
      <c r="AA86" s="34"/>
      <c r="AB86" s="35"/>
      <c r="AC86" s="34"/>
      <c r="AD86" s="35"/>
      <c r="AE86" s="34"/>
      <c r="AF86" s="35"/>
      <c r="AG86" s="34"/>
      <c r="AH86" s="35"/>
      <c r="AI86" s="34"/>
      <c r="AJ86" s="35"/>
      <c r="AK86" s="34"/>
      <c r="AL86" s="35"/>
      <c r="AM86" s="34"/>
      <c r="AN86" s="35"/>
      <c r="AO86" s="32"/>
      <c r="AP86" s="33"/>
      <c r="AQ86" s="32"/>
      <c r="AR86" s="33"/>
    </row>
    <row r="87" ht="91" customHeight="true" spans="1:44">
      <c r="A87" s="9">
        <v>63</v>
      </c>
      <c r="B87" s="9" t="s">
        <v>37</v>
      </c>
      <c r="C87" s="9" t="s">
        <v>38</v>
      </c>
      <c r="D87" s="9" t="s">
        <v>73</v>
      </c>
      <c r="E87" s="9" t="s">
        <v>368</v>
      </c>
      <c r="F87" s="9">
        <v>7</v>
      </c>
      <c r="G87" s="9">
        <v>1.5</v>
      </c>
      <c r="H87" s="9" t="s">
        <v>344</v>
      </c>
      <c r="I87" s="9" t="s">
        <v>345</v>
      </c>
      <c r="J87" s="9">
        <v>17</v>
      </c>
      <c r="K87" s="9">
        <v>54467</v>
      </c>
      <c r="L87" s="9">
        <v>123705</v>
      </c>
      <c r="M87" s="9">
        <v>69238</v>
      </c>
      <c r="N87" s="9">
        <v>69238</v>
      </c>
      <c r="O87" s="21">
        <v>69238</v>
      </c>
      <c r="P87" s="20">
        <v>1</v>
      </c>
      <c r="Q87" s="20">
        <v>192.327666666667</v>
      </c>
      <c r="R87" s="23">
        <v>187.117808219178</v>
      </c>
      <c r="S87" s="23">
        <v>68298</v>
      </c>
      <c r="T87" s="23">
        <v>68298</v>
      </c>
      <c r="U87" s="23">
        <v>940</v>
      </c>
      <c r="V87" s="26">
        <v>940</v>
      </c>
      <c r="W87" s="26">
        <v>68298</v>
      </c>
      <c r="X87" s="27">
        <v>13</v>
      </c>
      <c r="Y87" s="29">
        <v>940</v>
      </c>
      <c r="Z87" s="27"/>
      <c r="AA87" s="34"/>
      <c r="AB87" s="35"/>
      <c r="AC87" s="34"/>
      <c r="AD87" s="35"/>
      <c r="AE87" s="34"/>
      <c r="AF87" s="35"/>
      <c r="AG87" s="34"/>
      <c r="AH87" s="35"/>
      <c r="AI87" s="34"/>
      <c r="AJ87" s="35"/>
      <c r="AK87" s="34"/>
      <c r="AL87" s="35"/>
      <c r="AM87" s="34"/>
      <c r="AN87" s="35"/>
      <c r="AO87" s="32"/>
      <c r="AP87" s="33"/>
      <c r="AQ87" s="32"/>
      <c r="AR87" s="33"/>
    </row>
    <row r="88" ht="91" customHeight="true" spans="1:44">
      <c r="A88" s="9">
        <v>64</v>
      </c>
      <c r="B88" s="9" t="s">
        <v>37</v>
      </c>
      <c r="C88" s="9" t="s">
        <v>38</v>
      </c>
      <c r="D88" s="9" t="s">
        <v>73</v>
      </c>
      <c r="E88" s="9" t="s">
        <v>409</v>
      </c>
      <c r="F88" s="9">
        <v>7</v>
      </c>
      <c r="G88" s="9">
        <v>1.5</v>
      </c>
      <c r="H88" s="9" t="s">
        <v>344</v>
      </c>
      <c r="I88" s="9" t="s">
        <v>345</v>
      </c>
      <c r="J88" s="9">
        <v>17</v>
      </c>
      <c r="K88" s="9">
        <v>54472</v>
      </c>
      <c r="L88" s="9">
        <v>123579</v>
      </c>
      <c r="M88" s="9">
        <v>69107</v>
      </c>
      <c r="N88" s="9">
        <v>69107</v>
      </c>
      <c r="O88" s="21">
        <v>69107</v>
      </c>
      <c r="P88" s="20">
        <v>1</v>
      </c>
      <c r="Q88" s="20">
        <v>191.964</v>
      </c>
      <c r="R88" s="23">
        <v>184.797260273973</v>
      </c>
      <c r="S88" s="23">
        <v>67451</v>
      </c>
      <c r="T88" s="23">
        <v>67451</v>
      </c>
      <c r="U88" s="23">
        <v>1656</v>
      </c>
      <c r="V88" s="26">
        <v>1656</v>
      </c>
      <c r="W88" s="26">
        <v>67451</v>
      </c>
      <c r="X88" s="27">
        <v>21</v>
      </c>
      <c r="Y88" s="29">
        <v>1656</v>
      </c>
      <c r="Z88" s="27"/>
      <c r="AA88" s="34"/>
      <c r="AB88" s="35"/>
      <c r="AC88" s="34"/>
      <c r="AD88" s="35"/>
      <c r="AE88" s="34"/>
      <c r="AF88" s="35"/>
      <c r="AG88" s="34"/>
      <c r="AH88" s="35"/>
      <c r="AI88" s="34"/>
      <c r="AJ88" s="35"/>
      <c r="AK88" s="34"/>
      <c r="AL88" s="35"/>
      <c r="AM88" s="34"/>
      <c r="AN88" s="35"/>
      <c r="AO88" s="32"/>
      <c r="AP88" s="33"/>
      <c r="AQ88" s="32"/>
      <c r="AR88" s="33"/>
    </row>
    <row r="89" ht="91" customHeight="true" spans="1:44">
      <c r="A89" s="9">
        <v>65</v>
      </c>
      <c r="B89" s="9" t="s">
        <v>37</v>
      </c>
      <c r="C89" s="9" t="s">
        <v>38</v>
      </c>
      <c r="D89" s="9" t="s">
        <v>73</v>
      </c>
      <c r="E89" s="9" t="s">
        <v>410</v>
      </c>
      <c r="F89" s="9">
        <v>7</v>
      </c>
      <c r="G89" s="9">
        <v>1.5</v>
      </c>
      <c r="H89" s="9" t="s">
        <v>344</v>
      </c>
      <c r="I89" s="9" t="s">
        <v>345</v>
      </c>
      <c r="J89" s="9">
        <v>17</v>
      </c>
      <c r="K89" s="9">
        <v>54211</v>
      </c>
      <c r="L89" s="9">
        <v>122992</v>
      </c>
      <c r="M89" s="9">
        <v>68781</v>
      </c>
      <c r="N89" s="9">
        <v>68781</v>
      </c>
      <c r="O89" s="21">
        <v>68781</v>
      </c>
      <c r="P89" s="20">
        <v>1</v>
      </c>
      <c r="Q89" s="20">
        <v>191.058333333333</v>
      </c>
      <c r="R89" s="23">
        <v>186.487671232877</v>
      </c>
      <c r="S89" s="23">
        <v>68068</v>
      </c>
      <c r="T89" s="23">
        <v>68068</v>
      </c>
      <c r="U89" s="23">
        <v>713</v>
      </c>
      <c r="V89" s="26">
        <v>713</v>
      </c>
      <c r="W89" s="26">
        <v>68068</v>
      </c>
      <c r="X89" s="27">
        <v>8</v>
      </c>
      <c r="Y89" s="29">
        <v>713</v>
      </c>
      <c r="Z89" s="27"/>
      <c r="AA89" s="34"/>
      <c r="AB89" s="35"/>
      <c r="AC89" s="34"/>
      <c r="AD89" s="35"/>
      <c r="AE89" s="34"/>
      <c r="AF89" s="35"/>
      <c r="AG89" s="34"/>
      <c r="AH89" s="35"/>
      <c r="AI89" s="34"/>
      <c r="AJ89" s="35"/>
      <c r="AK89" s="34"/>
      <c r="AL89" s="35"/>
      <c r="AM89" s="34"/>
      <c r="AN89" s="35"/>
      <c r="AO89" s="32"/>
      <c r="AP89" s="33"/>
      <c r="AQ89" s="32"/>
      <c r="AR89" s="33"/>
    </row>
    <row r="90" ht="91" customHeight="true" spans="1:44">
      <c r="A90" s="9">
        <v>66</v>
      </c>
      <c r="B90" s="9" t="s">
        <v>37</v>
      </c>
      <c r="C90" s="9" t="s">
        <v>38</v>
      </c>
      <c r="D90" s="9" t="s">
        <v>73</v>
      </c>
      <c r="E90" s="9" t="s">
        <v>411</v>
      </c>
      <c r="F90" s="9">
        <v>7</v>
      </c>
      <c r="G90" s="9">
        <v>1.5</v>
      </c>
      <c r="H90" s="9" t="s">
        <v>341</v>
      </c>
      <c r="I90" s="9" t="s">
        <v>342</v>
      </c>
      <c r="J90" s="9">
        <v>17</v>
      </c>
      <c r="K90" s="9">
        <v>7229</v>
      </c>
      <c r="L90" s="9">
        <v>74391</v>
      </c>
      <c r="M90" s="9">
        <v>67162</v>
      </c>
      <c r="N90" s="9">
        <v>67162</v>
      </c>
      <c r="O90" s="21">
        <v>67162</v>
      </c>
      <c r="P90" s="20">
        <v>1</v>
      </c>
      <c r="Q90" s="20">
        <v>186.561</v>
      </c>
      <c r="R90" s="23">
        <v>184.005479452055</v>
      </c>
      <c r="S90" s="23">
        <v>67162</v>
      </c>
      <c r="T90" s="23">
        <v>67162</v>
      </c>
      <c r="U90" s="23">
        <v>0</v>
      </c>
      <c r="V90" s="26">
        <v>0</v>
      </c>
      <c r="W90" s="26">
        <v>67162</v>
      </c>
      <c r="X90" s="27">
        <v>1</v>
      </c>
      <c r="Y90" s="29">
        <v>0</v>
      </c>
      <c r="Z90" s="27"/>
      <c r="AA90" s="34"/>
      <c r="AB90" s="35"/>
      <c r="AC90" s="34"/>
      <c r="AD90" s="35"/>
      <c r="AE90" s="34"/>
      <c r="AF90" s="35"/>
      <c r="AG90" s="34"/>
      <c r="AH90" s="35"/>
      <c r="AI90" s="34"/>
      <c r="AJ90" s="35"/>
      <c r="AK90" s="34"/>
      <c r="AL90" s="35"/>
      <c r="AM90" s="34"/>
      <c r="AN90" s="35"/>
      <c r="AO90" s="32"/>
      <c r="AP90" s="33"/>
      <c r="AQ90" s="32"/>
      <c r="AR90" s="33"/>
    </row>
    <row r="91" ht="91" customHeight="true" spans="1:44">
      <c r="A91" s="9">
        <v>67</v>
      </c>
      <c r="B91" s="9" t="s">
        <v>37</v>
      </c>
      <c r="C91" s="9" t="s">
        <v>38</v>
      </c>
      <c r="D91" s="9" t="s">
        <v>73</v>
      </c>
      <c r="E91" s="9" t="s">
        <v>121</v>
      </c>
      <c r="F91" s="9">
        <v>31</v>
      </c>
      <c r="G91" s="9">
        <v>1</v>
      </c>
      <c r="H91" s="9" t="s">
        <v>88</v>
      </c>
      <c r="I91" s="9" t="s">
        <v>89</v>
      </c>
      <c r="J91" s="9">
        <v>66</v>
      </c>
      <c r="K91" s="9">
        <v>1164510</v>
      </c>
      <c r="L91" s="9">
        <v>1196633</v>
      </c>
      <c r="M91" s="9">
        <v>32123</v>
      </c>
      <c r="N91" s="9">
        <v>32123</v>
      </c>
      <c r="O91" s="21">
        <v>32123</v>
      </c>
      <c r="P91" s="20">
        <v>1</v>
      </c>
      <c r="Q91" s="20">
        <v>118.974</v>
      </c>
      <c r="R91" s="23">
        <v>88.0082191780822</v>
      </c>
      <c r="S91" s="23">
        <v>32123</v>
      </c>
      <c r="T91" s="23">
        <v>32123</v>
      </c>
      <c r="U91" s="23">
        <v>0</v>
      </c>
      <c r="V91" s="26">
        <v>0</v>
      </c>
      <c r="W91" s="26">
        <v>32123</v>
      </c>
      <c r="X91" s="27">
        <v>1</v>
      </c>
      <c r="Y91" s="29">
        <v>0</v>
      </c>
      <c r="Z91" s="27"/>
      <c r="AA91" s="34"/>
      <c r="AB91" s="35"/>
      <c r="AC91" s="34"/>
      <c r="AD91" s="35"/>
      <c r="AE91" s="34"/>
      <c r="AF91" s="35"/>
      <c r="AG91" s="34"/>
      <c r="AH91" s="35"/>
      <c r="AI91" s="34"/>
      <c r="AJ91" s="35"/>
      <c r="AK91" s="34"/>
      <c r="AL91" s="35"/>
      <c r="AM91" s="34"/>
      <c r="AN91" s="35"/>
      <c r="AO91" s="32"/>
      <c r="AP91" s="33"/>
      <c r="AQ91" s="32"/>
      <c r="AR91" s="33"/>
    </row>
    <row r="92" ht="91" customHeight="true" spans="1:44">
      <c r="A92" s="9">
        <v>68</v>
      </c>
      <c r="B92" s="9" t="s">
        <v>37</v>
      </c>
      <c r="C92" s="9" t="s">
        <v>38</v>
      </c>
      <c r="D92" s="9" t="s">
        <v>73</v>
      </c>
      <c r="E92" s="9" t="s">
        <v>105</v>
      </c>
      <c r="F92" s="9">
        <v>30</v>
      </c>
      <c r="G92" s="9">
        <v>1</v>
      </c>
      <c r="H92" s="9" t="s">
        <v>88</v>
      </c>
      <c r="I92" s="9" t="s">
        <v>89</v>
      </c>
      <c r="J92" s="9">
        <v>66</v>
      </c>
      <c r="K92" s="9">
        <v>528300</v>
      </c>
      <c r="L92" s="9">
        <v>560869</v>
      </c>
      <c r="M92" s="9">
        <v>32569</v>
      </c>
      <c r="N92" s="9">
        <v>32569</v>
      </c>
      <c r="O92" s="21">
        <v>32569</v>
      </c>
      <c r="P92" s="20">
        <v>1</v>
      </c>
      <c r="Q92" s="20">
        <v>90.47</v>
      </c>
      <c r="R92" s="23">
        <v>61.958904109589</v>
      </c>
      <c r="S92" s="23">
        <v>22615</v>
      </c>
      <c r="T92" s="23">
        <v>22615</v>
      </c>
      <c r="U92" s="23">
        <v>9954</v>
      </c>
      <c r="V92" s="26">
        <v>9954</v>
      </c>
      <c r="W92" s="26">
        <v>22615</v>
      </c>
      <c r="X92" s="27">
        <v>0</v>
      </c>
      <c r="Y92" s="29">
        <v>0</v>
      </c>
      <c r="Z92" s="27">
        <v>39</v>
      </c>
      <c r="AA92" s="34">
        <v>9954</v>
      </c>
      <c r="AB92" s="35">
        <v>9954</v>
      </c>
      <c r="AC92" s="34"/>
      <c r="AD92" s="35"/>
      <c r="AE92" s="34"/>
      <c r="AF92" s="35"/>
      <c r="AG92" s="34"/>
      <c r="AH92" s="35"/>
      <c r="AI92" s="34"/>
      <c r="AJ92" s="35"/>
      <c r="AK92" s="34"/>
      <c r="AL92" s="35"/>
      <c r="AM92" s="34"/>
      <c r="AN92" s="35"/>
      <c r="AO92" s="32"/>
      <c r="AP92" s="33"/>
      <c r="AQ92" s="32"/>
      <c r="AR92" s="33"/>
    </row>
    <row r="93" ht="91" customHeight="true" spans="1:44">
      <c r="A93" s="9">
        <v>69</v>
      </c>
      <c r="B93" s="9" t="s">
        <v>37</v>
      </c>
      <c r="C93" s="9" t="s">
        <v>38</v>
      </c>
      <c r="D93" s="9" t="s">
        <v>130</v>
      </c>
      <c r="E93" s="9" t="s">
        <v>137</v>
      </c>
      <c r="F93" s="9">
        <v>15</v>
      </c>
      <c r="G93" s="9">
        <v>1.5</v>
      </c>
      <c r="H93" s="9" t="s">
        <v>132</v>
      </c>
      <c r="I93" s="9" t="s">
        <v>133</v>
      </c>
      <c r="J93" s="9">
        <v>40</v>
      </c>
      <c r="K93" s="9">
        <v>235988.2</v>
      </c>
      <c r="L93" s="9">
        <v>330715.9</v>
      </c>
      <c r="M93" s="9">
        <v>94727.7</v>
      </c>
      <c r="N93" s="9">
        <v>94727.7</v>
      </c>
      <c r="O93" s="21">
        <v>94727.7</v>
      </c>
      <c r="P93" s="20">
        <v>1</v>
      </c>
      <c r="Q93" s="20">
        <v>263.132333333333</v>
      </c>
      <c r="R93" s="23">
        <v>142.740369863014</v>
      </c>
      <c r="S93" s="23">
        <v>52100.235</v>
      </c>
      <c r="T93" s="23">
        <v>52100.235</v>
      </c>
      <c r="U93" s="23">
        <v>42627.465</v>
      </c>
      <c r="V93" s="26">
        <v>42627.465</v>
      </c>
      <c r="W93" s="26">
        <v>52100.235</v>
      </c>
      <c r="X93" s="27">
        <v>1</v>
      </c>
      <c r="Y93" s="29">
        <v>0</v>
      </c>
      <c r="Z93" s="27"/>
      <c r="AA93" s="34"/>
      <c r="AB93" s="35"/>
      <c r="AC93" s="34"/>
      <c r="AD93" s="35"/>
      <c r="AE93" s="34"/>
      <c r="AF93" s="35"/>
      <c r="AG93" s="34"/>
      <c r="AH93" s="35"/>
      <c r="AI93" s="34"/>
      <c r="AJ93" s="35"/>
      <c r="AK93" s="34"/>
      <c r="AL93" s="35"/>
      <c r="AM93" s="34"/>
      <c r="AN93" s="35"/>
      <c r="AO93" s="32"/>
      <c r="AP93" s="33"/>
      <c r="AQ93" s="32">
        <v>42627.465</v>
      </c>
      <c r="AR93" s="33">
        <v>42627.465</v>
      </c>
    </row>
    <row r="94" ht="91" customHeight="true" spans="1:44">
      <c r="A94" s="9">
        <v>70</v>
      </c>
      <c r="B94" s="9" t="s">
        <v>37</v>
      </c>
      <c r="C94" s="9" t="s">
        <v>38</v>
      </c>
      <c r="D94" s="9" t="s">
        <v>130</v>
      </c>
      <c r="E94" s="9" t="s">
        <v>148</v>
      </c>
      <c r="F94" s="9">
        <v>15</v>
      </c>
      <c r="G94" s="9">
        <v>1.5</v>
      </c>
      <c r="H94" s="9" t="s">
        <v>132</v>
      </c>
      <c r="I94" s="9" t="s">
        <v>133</v>
      </c>
      <c r="J94" s="9">
        <v>40</v>
      </c>
      <c r="K94" s="9">
        <v>566767</v>
      </c>
      <c r="L94" s="9">
        <v>662331.1</v>
      </c>
      <c r="M94" s="9">
        <v>95564.1</v>
      </c>
      <c r="N94" s="9">
        <v>95564.0999999999</v>
      </c>
      <c r="O94" s="21">
        <v>95564.0999999999</v>
      </c>
      <c r="P94" s="20">
        <v>0.999999999999999</v>
      </c>
      <c r="Q94" s="20">
        <v>265.455666666667</v>
      </c>
      <c r="R94" s="23">
        <v>144.000698630137</v>
      </c>
      <c r="S94" s="23">
        <v>52560.2549999999</v>
      </c>
      <c r="T94" s="23">
        <v>52560.2549999999</v>
      </c>
      <c r="U94" s="23">
        <v>43003.845</v>
      </c>
      <c r="V94" s="26">
        <v>43003.845</v>
      </c>
      <c r="W94" s="26">
        <v>52560.2549999999</v>
      </c>
      <c r="X94" s="27">
        <v>1</v>
      </c>
      <c r="Y94" s="29">
        <v>0</v>
      </c>
      <c r="Z94" s="27"/>
      <c r="AA94" s="34"/>
      <c r="AB94" s="35"/>
      <c r="AC94" s="34"/>
      <c r="AD94" s="35"/>
      <c r="AE94" s="34"/>
      <c r="AF94" s="35"/>
      <c r="AG94" s="34"/>
      <c r="AH94" s="35"/>
      <c r="AI94" s="34"/>
      <c r="AJ94" s="35"/>
      <c r="AK94" s="34"/>
      <c r="AL94" s="35"/>
      <c r="AM94" s="34"/>
      <c r="AN94" s="35"/>
      <c r="AO94" s="32"/>
      <c r="AP94" s="33"/>
      <c r="AQ94" s="32">
        <v>43003.845</v>
      </c>
      <c r="AR94" s="33">
        <v>43003.845</v>
      </c>
    </row>
    <row r="95" ht="91" customHeight="true" spans="1:44">
      <c r="A95" s="9">
        <v>71</v>
      </c>
      <c r="B95" s="9" t="s">
        <v>37</v>
      </c>
      <c r="C95" s="9" t="s">
        <v>38</v>
      </c>
      <c r="D95" s="9" t="s">
        <v>130</v>
      </c>
      <c r="E95" s="9" t="s">
        <v>141</v>
      </c>
      <c r="F95" s="9">
        <v>15</v>
      </c>
      <c r="G95" s="9">
        <v>1.5</v>
      </c>
      <c r="H95" s="9" t="s">
        <v>132</v>
      </c>
      <c r="I95" s="9" t="s">
        <v>133</v>
      </c>
      <c r="J95" s="9">
        <v>40</v>
      </c>
      <c r="K95" s="9">
        <v>564875.3</v>
      </c>
      <c r="L95" s="9">
        <v>660935.7</v>
      </c>
      <c r="M95" s="9">
        <v>96060.3999999999</v>
      </c>
      <c r="N95" s="9">
        <v>96060.4</v>
      </c>
      <c r="O95" s="21">
        <v>96060.4</v>
      </c>
      <c r="P95" s="20">
        <v>1</v>
      </c>
      <c r="Q95" s="20">
        <v>266.834333333333</v>
      </c>
      <c r="R95" s="23">
        <v>144.748547945205</v>
      </c>
      <c r="S95" s="23">
        <v>52833.22</v>
      </c>
      <c r="T95" s="23">
        <v>52833.22</v>
      </c>
      <c r="U95" s="23">
        <v>43227.18</v>
      </c>
      <c r="V95" s="26">
        <v>43227.18</v>
      </c>
      <c r="W95" s="26">
        <v>52833.22</v>
      </c>
      <c r="X95" s="27">
        <v>57</v>
      </c>
      <c r="Y95" s="29">
        <v>0</v>
      </c>
      <c r="Z95" s="27"/>
      <c r="AA95" s="34"/>
      <c r="AB95" s="35"/>
      <c r="AC95" s="34"/>
      <c r="AD95" s="35"/>
      <c r="AE95" s="34"/>
      <c r="AF95" s="35"/>
      <c r="AG95" s="34"/>
      <c r="AH95" s="35"/>
      <c r="AI95" s="34"/>
      <c r="AJ95" s="35"/>
      <c r="AK95" s="34"/>
      <c r="AL95" s="35"/>
      <c r="AM95" s="34"/>
      <c r="AN95" s="35"/>
      <c r="AO95" s="32"/>
      <c r="AP95" s="33"/>
      <c r="AQ95" s="32">
        <v>43227.18</v>
      </c>
      <c r="AR95" s="33">
        <v>43227.18</v>
      </c>
    </row>
    <row r="96" ht="91" customHeight="true" spans="1:44">
      <c r="A96" s="9">
        <v>72</v>
      </c>
      <c r="B96" s="9" t="s">
        <v>37</v>
      </c>
      <c r="C96" s="9" t="s">
        <v>38</v>
      </c>
      <c r="D96" s="9" t="s">
        <v>130</v>
      </c>
      <c r="E96" s="9" t="s">
        <v>142</v>
      </c>
      <c r="F96" s="9">
        <v>15</v>
      </c>
      <c r="G96" s="9">
        <v>1.5</v>
      </c>
      <c r="H96" s="9" t="s">
        <v>132</v>
      </c>
      <c r="I96" s="9" t="s">
        <v>133</v>
      </c>
      <c r="J96" s="9">
        <v>40</v>
      </c>
      <c r="K96" s="9">
        <v>567123.6</v>
      </c>
      <c r="L96" s="9">
        <v>662077.1</v>
      </c>
      <c r="M96" s="9">
        <v>94953.5</v>
      </c>
      <c r="N96" s="9">
        <v>94953.4999999999</v>
      </c>
      <c r="O96" s="21">
        <v>94953.4999999999</v>
      </c>
      <c r="P96" s="20">
        <v>0.999999999999999</v>
      </c>
      <c r="Q96" s="20">
        <v>263.759666666667</v>
      </c>
      <c r="R96" s="23">
        <v>143.080616438356</v>
      </c>
      <c r="S96" s="23">
        <v>52224.425</v>
      </c>
      <c r="T96" s="23">
        <v>52224.425</v>
      </c>
      <c r="U96" s="23">
        <v>42729.075</v>
      </c>
      <c r="V96" s="26">
        <v>42729.075</v>
      </c>
      <c r="W96" s="26">
        <v>52224.425</v>
      </c>
      <c r="X96" s="27">
        <v>1</v>
      </c>
      <c r="Y96" s="29">
        <v>0</v>
      </c>
      <c r="Z96" s="27"/>
      <c r="AA96" s="34"/>
      <c r="AB96" s="35"/>
      <c r="AC96" s="34"/>
      <c r="AD96" s="35"/>
      <c r="AE96" s="34"/>
      <c r="AF96" s="35"/>
      <c r="AG96" s="34"/>
      <c r="AH96" s="35"/>
      <c r="AI96" s="34"/>
      <c r="AJ96" s="35"/>
      <c r="AK96" s="34"/>
      <c r="AL96" s="35"/>
      <c r="AM96" s="34"/>
      <c r="AN96" s="35"/>
      <c r="AO96" s="32"/>
      <c r="AP96" s="33"/>
      <c r="AQ96" s="32">
        <v>42729.075</v>
      </c>
      <c r="AR96" s="33">
        <v>42729.075</v>
      </c>
    </row>
    <row r="97" ht="91" customHeight="true" spans="1:44">
      <c r="A97" s="9">
        <v>73</v>
      </c>
      <c r="B97" s="9" t="s">
        <v>37</v>
      </c>
      <c r="C97" s="9" t="s">
        <v>38</v>
      </c>
      <c r="D97" s="9" t="s">
        <v>130</v>
      </c>
      <c r="E97" s="9" t="s">
        <v>150</v>
      </c>
      <c r="F97" s="9">
        <v>15</v>
      </c>
      <c r="G97" s="9">
        <v>1.5</v>
      </c>
      <c r="H97" s="9" t="s">
        <v>132</v>
      </c>
      <c r="I97" s="9" t="s">
        <v>133</v>
      </c>
      <c r="J97" s="9">
        <v>40</v>
      </c>
      <c r="K97" s="9">
        <v>568211.2</v>
      </c>
      <c r="L97" s="9">
        <v>662827.6</v>
      </c>
      <c r="M97" s="9">
        <v>94616.4</v>
      </c>
      <c r="N97" s="9">
        <v>94616.4</v>
      </c>
      <c r="O97" s="21">
        <v>94616.4</v>
      </c>
      <c r="P97" s="20">
        <v>1</v>
      </c>
      <c r="Q97" s="20">
        <v>262.823333333333</v>
      </c>
      <c r="R97" s="23">
        <v>142.159328767123</v>
      </c>
      <c r="S97" s="23">
        <v>51888.155</v>
      </c>
      <c r="T97" s="23">
        <v>51888.155</v>
      </c>
      <c r="U97" s="23">
        <v>42728.245</v>
      </c>
      <c r="V97" s="26">
        <v>42728.245</v>
      </c>
      <c r="W97" s="26">
        <v>51888.155</v>
      </c>
      <c r="X97" s="27">
        <v>2</v>
      </c>
      <c r="Y97" s="29">
        <v>274.3</v>
      </c>
      <c r="Z97" s="27"/>
      <c r="AA97" s="34"/>
      <c r="AB97" s="35"/>
      <c r="AC97" s="34"/>
      <c r="AD97" s="35"/>
      <c r="AE97" s="34"/>
      <c r="AF97" s="35"/>
      <c r="AG97" s="34"/>
      <c r="AH97" s="35"/>
      <c r="AI97" s="34"/>
      <c r="AJ97" s="35"/>
      <c r="AK97" s="34"/>
      <c r="AL97" s="35"/>
      <c r="AM97" s="34"/>
      <c r="AN97" s="35"/>
      <c r="AO97" s="32"/>
      <c r="AP97" s="33"/>
      <c r="AQ97" s="32">
        <v>42453.945</v>
      </c>
      <c r="AR97" s="33">
        <v>42453.945</v>
      </c>
    </row>
    <row r="98" ht="91" customHeight="true" spans="1:44">
      <c r="A98" s="9">
        <v>74</v>
      </c>
      <c r="B98" s="9" t="s">
        <v>37</v>
      </c>
      <c r="C98" s="9" t="s">
        <v>38</v>
      </c>
      <c r="D98" s="9" t="s">
        <v>130</v>
      </c>
      <c r="E98" s="9" t="s">
        <v>143</v>
      </c>
      <c r="F98" s="9">
        <v>10</v>
      </c>
      <c r="G98" s="9">
        <v>1.5</v>
      </c>
      <c r="H98" s="9" t="s">
        <v>132</v>
      </c>
      <c r="I98" s="9" t="s">
        <v>133</v>
      </c>
      <c r="J98" s="9">
        <v>40</v>
      </c>
      <c r="K98" s="9">
        <v>1000017.2</v>
      </c>
      <c r="L98" s="9">
        <v>1095428.8</v>
      </c>
      <c r="M98" s="9">
        <v>95411.6000000001</v>
      </c>
      <c r="N98" s="9">
        <v>95411.6</v>
      </c>
      <c r="O98" s="21">
        <v>95411.6</v>
      </c>
      <c r="P98" s="20">
        <v>0.999999999999999</v>
      </c>
      <c r="Q98" s="20">
        <v>265.032333333333</v>
      </c>
      <c r="R98" s="23">
        <v>143.770904109589</v>
      </c>
      <c r="S98" s="23">
        <v>52476.38</v>
      </c>
      <c r="T98" s="23">
        <v>52476.38</v>
      </c>
      <c r="U98" s="23">
        <v>42935.22</v>
      </c>
      <c r="V98" s="26">
        <v>42935.22</v>
      </c>
      <c r="W98" s="26">
        <v>52476.38</v>
      </c>
      <c r="X98" s="27">
        <v>6</v>
      </c>
      <c r="Y98" s="29">
        <v>0</v>
      </c>
      <c r="Z98" s="27"/>
      <c r="AA98" s="34"/>
      <c r="AB98" s="35"/>
      <c r="AC98" s="34"/>
      <c r="AD98" s="35"/>
      <c r="AE98" s="34"/>
      <c r="AF98" s="35"/>
      <c r="AG98" s="34"/>
      <c r="AH98" s="35"/>
      <c r="AI98" s="34"/>
      <c r="AJ98" s="35"/>
      <c r="AK98" s="34"/>
      <c r="AL98" s="35"/>
      <c r="AM98" s="34"/>
      <c r="AN98" s="35"/>
      <c r="AO98" s="32"/>
      <c r="AP98" s="33"/>
      <c r="AQ98" s="32">
        <v>42935.22</v>
      </c>
      <c r="AR98" s="33">
        <v>42935.22</v>
      </c>
    </row>
    <row r="99" ht="91" customHeight="true" spans="1:44">
      <c r="A99" s="9">
        <v>75</v>
      </c>
      <c r="B99" s="9" t="s">
        <v>37</v>
      </c>
      <c r="C99" s="9" t="s">
        <v>38</v>
      </c>
      <c r="D99" s="9" t="s">
        <v>130</v>
      </c>
      <c r="E99" s="9" t="s">
        <v>151</v>
      </c>
      <c r="F99" s="9">
        <v>10</v>
      </c>
      <c r="G99" s="9">
        <v>1.5</v>
      </c>
      <c r="H99" s="9" t="s">
        <v>132</v>
      </c>
      <c r="I99" s="9" t="s">
        <v>133</v>
      </c>
      <c r="J99" s="9">
        <v>40</v>
      </c>
      <c r="K99" s="9">
        <v>112491.7</v>
      </c>
      <c r="L99" s="9">
        <v>208676.2</v>
      </c>
      <c r="M99" s="9">
        <v>96184.5</v>
      </c>
      <c r="N99" s="9">
        <v>96184.5</v>
      </c>
      <c r="O99" s="21">
        <v>96184.5</v>
      </c>
      <c r="P99" s="20">
        <v>1</v>
      </c>
      <c r="Q99" s="20">
        <v>267.179</v>
      </c>
      <c r="R99" s="23">
        <v>144.526287671233</v>
      </c>
      <c r="S99" s="23">
        <v>52752.095</v>
      </c>
      <c r="T99" s="23">
        <v>52752.095</v>
      </c>
      <c r="U99" s="23">
        <v>43432.405</v>
      </c>
      <c r="V99" s="26">
        <v>43432.405</v>
      </c>
      <c r="W99" s="26">
        <v>52752.095</v>
      </c>
      <c r="X99" s="27">
        <v>2</v>
      </c>
      <c r="Y99" s="29">
        <v>271.6</v>
      </c>
      <c r="Z99" s="27"/>
      <c r="AA99" s="34"/>
      <c r="AB99" s="35"/>
      <c r="AC99" s="34"/>
      <c r="AD99" s="35"/>
      <c r="AE99" s="34"/>
      <c r="AF99" s="35"/>
      <c r="AG99" s="34"/>
      <c r="AH99" s="35"/>
      <c r="AI99" s="34"/>
      <c r="AJ99" s="35"/>
      <c r="AK99" s="34"/>
      <c r="AL99" s="35"/>
      <c r="AM99" s="34"/>
      <c r="AN99" s="35"/>
      <c r="AO99" s="32"/>
      <c r="AP99" s="33"/>
      <c r="AQ99" s="32">
        <v>43160.805</v>
      </c>
      <c r="AR99" s="33">
        <v>43160.805</v>
      </c>
    </row>
    <row r="100" ht="91" customHeight="true" spans="1:44">
      <c r="A100" s="9">
        <v>76</v>
      </c>
      <c r="B100" s="9" t="s">
        <v>37</v>
      </c>
      <c r="C100" s="9" t="s">
        <v>38</v>
      </c>
      <c r="D100" s="9" t="s">
        <v>130</v>
      </c>
      <c r="E100" s="9" t="s">
        <v>152</v>
      </c>
      <c r="F100" s="9">
        <v>10</v>
      </c>
      <c r="G100" s="9">
        <v>1.5</v>
      </c>
      <c r="H100" s="9" t="s">
        <v>132</v>
      </c>
      <c r="I100" s="9" t="s">
        <v>133</v>
      </c>
      <c r="J100" s="9">
        <v>40</v>
      </c>
      <c r="K100" s="9">
        <v>964725</v>
      </c>
      <c r="L100" s="9">
        <v>1059797.6</v>
      </c>
      <c r="M100" s="9">
        <v>95072.6000000001</v>
      </c>
      <c r="N100" s="9">
        <v>95072.5999999999</v>
      </c>
      <c r="O100" s="21">
        <v>95072.5999999999</v>
      </c>
      <c r="P100" s="20">
        <v>0.999999999999998</v>
      </c>
      <c r="Q100" s="20">
        <v>264.090666666667</v>
      </c>
      <c r="R100" s="23">
        <v>142.846</v>
      </c>
      <c r="S100" s="23">
        <v>52138.7899999999</v>
      </c>
      <c r="T100" s="23">
        <v>52138.7899999999</v>
      </c>
      <c r="U100" s="23">
        <v>42933.8099999999</v>
      </c>
      <c r="V100" s="26">
        <v>42933.81</v>
      </c>
      <c r="W100" s="26">
        <v>52138.7899999999</v>
      </c>
      <c r="X100" s="27">
        <v>2</v>
      </c>
      <c r="Y100" s="29">
        <v>274.8</v>
      </c>
      <c r="Z100" s="27"/>
      <c r="AA100" s="34"/>
      <c r="AB100" s="35"/>
      <c r="AC100" s="34"/>
      <c r="AD100" s="35"/>
      <c r="AE100" s="34"/>
      <c r="AF100" s="35"/>
      <c r="AG100" s="34"/>
      <c r="AH100" s="35"/>
      <c r="AI100" s="34"/>
      <c r="AJ100" s="35"/>
      <c r="AK100" s="34"/>
      <c r="AL100" s="35"/>
      <c r="AM100" s="34"/>
      <c r="AN100" s="35"/>
      <c r="AO100" s="32"/>
      <c r="AP100" s="33"/>
      <c r="AQ100" s="32">
        <v>42659.0099999999</v>
      </c>
      <c r="AR100" s="33">
        <v>42659.0099999999</v>
      </c>
    </row>
    <row r="101" ht="91" customHeight="true" spans="1:44">
      <c r="A101" s="9">
        <v>77</v>
      </c>
      <c r="B101" s="9" t="s">
        <v>37</v>
      </c>
      <c r="C101" s="9" t="s">
        <v>38</v>
      </c>
      <c r="D101" s="9" t="s">
        <v>130</v>
      </c>
      <c r="E101" s="9" t="s">
        <v>145</v>
      </c>
      <c r="F101" s="9">
        <v>10</v>
      </c>
      <c r="G101" s="9">
        <v>1.5</v>
      </c>
      <c r="H101" s="9" t="s">
        <v>132</v>
      </c>
      <c r="I101" s="9" t="s">
        <v>133</v>
      </c>
      <c r="J101" s="9">
        <v>40</v>
      </c>
      <c r="K101" s="9">
        <v>968407.9</v>
      </c>
      <c r="L101" s="9">
        <v>1064159.4</v>
      </c>
      <c r="M101" s="9">
        <v>95751.4999999999</v>
      </c>
      <c r="N101" s="9">
        <v>95751.5</v>
      </c>
      <c r="O101" s="21">
        <v>95751.5</v>
      </c>
      <c r="P101" s="20">
        <v>1</v>
      </c>
      <c r="Q101" s="20">
        <v>265.976333333333</v>
      </c>
      <c r="R101" s="23">
        <v>143.043397260274</v>
      </c>
      <c r="S101" s="23">
        <v>52210.84</v>
      </c>
      <c r="T101" s="23">
        <v>52210.84</v>
      </c>
      <c r="U101" s="23">
        <v>43540.66</v>
      </c>
      <c r="V101" s="26">
        <v>43540.66</v>
      </c>
      <c r="W101" s="26">
        <v>52210.84</v>
      </c>
      <c r="X101" s="27">
        <v>5</v>
      </c>
      <c r="Y101" s="29">
        <v>822.7</v>
      </c>
      <c r="Z101" s="27"/>
      <c r="AA101" s="34"/>
      <c r="AB101" s="35"/>
      <c r="AC101" s="34"/>
      <c r="AD101" s="35"/>
      <c r="AE101" s="34"/>
      <c r="AF101" s="35"/>
      <c r="AG101" s="34"/>
      <c r="AH101" s="35"/>
      <c r="AI101" s="34"/>
      <c r="AJ101" s="35"/>
      <c r="AK101" s="34"/>
      <c r="AL101" s="35"/>
      <c r="AM101" s="34"/>
      <c r="AN101" s="35"/>
      <c r="AO101" s="32"/>
      <c r="AP101" s="33"/>
      <c r="AQ101" s="32">
        <v>42717.96</v>
      </c>
      <c r="AR101" s="33">
        <v>42717.96</v>
      </c>
    </row>
    <row r="102" ht="91" customHeight="true" spans="1:44">
      <c r="A102" s="9">
        <v>78</v>
      </c>
      <c r="B102" s="9" t="s">
        <v>37</v>
      </c>
      <c r="C102" s="9" t="s">
        <v>38</v>
      </c>
      <c r="D102" s="9" t="s">
        <v>130</v>
      </c>
      <c r="E102" s="9" t="s">
        <v>131</v>
      </c>
      <c r="F102" s="9">
        <v>19</v>
      </c>
      <c r="G102" s="9">
        <v>1.5</v>
      </c>
      <c r="H102" s="9" t="s">
        <v>132</v>
      </c>
      <c r="I102" s="9" t="s">
        <v>133</v>
      </c>
      <c r="J102" s="9">
        <v>40</v>
      </c>
      <c r="K102" s="9">
        <v>235383.8</v>
      </c>
      <c r="L102" s="9">
        <v>331465.3</v>
      </c>
      <c r="M102" s="9">
        <v>96081.5</v>
      </c>
      <c r="N102" s="9">
        <v>96081.5</v>
      </c>
      <c r="O102" s="21">
        <v>96081.5</v>
      </c>
      <c r="P102" s="20">
        <v>1</v>
      </c>
      <c r="Q102" s="20">
        <v>263.23698630137</v>
      </c>
      <c r="R102" s="23">
        <v>144.780342465753</v>
      </c>
      <c r="S102" s="23">
        <v>52844.825</v>
      </c>
      <c r="T102" s="23">
        <v>52844.825</v>
      </c>
      <c r="U102" s="23">
        <v>43236.675</v>
      </c>
      <c r="V102" s="26">
        <v>43236.675</v>
      </c>
      <c r="W102" s="26">
        <v>52844.825</v>
      </c>
      <c r="X102" s="27">
        <v>0</v>
      </c>
      <c r="Y102" s="29">
        <v>0</v>
      </c>
      <c r="Z102" s="27"/>
      <c r="AA102" s="34"/>
      <c r="AB102" s="35"/>
      <c r="AC102" s="34"/>
      <c r="AD102" s="35"/>
      <c r="AE102" s="34"/>
      <c r="AF102" s="35"/>
      <c r="AG102" s="34"/>
      <c r="AH102" s="35"/>
      <c r="AI102" s="34"/>
      <c r="AJ102" s="35"/>
      <c r="AK102" s="34"/>
      <c r="AL102" s="35"/>
      <c r="AM102" s="34"/>
      <c r="AN102" s="35"/>
      <c r="AO102" s="32"/>
      <c r="AP102" s="33"/>
      <c r="AQ102" s="32">
        <v>43236.675</v>
      </c>
      <c r="AR102" s="33">
        <v>43236.675</v>
      </c>
    </row>
    <row r="103" ht="91" customHeight="true" spans="1:44">
      <c r="A103" s="9">
        <v>79</v>
      </c>
      <c r="B103" s="9" t="s">
        <v>37</v>
      </c>
      <c r="C103" s="9" t="s">
        <v>38</v>
      </c>
      <c r="D103" s="9" t="s">
        <v>130</v>
      </c>
      <c r="E103" s="9" t="s">
        <v>134</v>
      </c>
      <c r="F103" s="9">
        <v>19</v>
      </c>
      <c r="G103" s="9">
        <v>1.5</v>
      </c>
      <c r="H103" s="9" t="s">
        <v>132</v>
      </c>
      <c r="I103" s="9" t="s">
        <v>133</v>
      </c>
      <c r="J103" s="9">
        <v>40</v>
      </c>
      <c r="K103" s="9">
        <v>767668.9</v>
      </c>
      <c r="L103" s="9">
        <v>863182.3</v>
      </c>
      <c r="M103" s="9">
        <v>95513.4</v>
      </c>
      <c r="N103" s="9">
        <v>95513.4</v>
      </c>
      <c r="O103" s="21">
        <v>95513.4</v>
      </c>
      <c r="P103" s="20">
        <v>1</v>
      </c>
      <c r="Q103" s="20">
        <v>261.680547945205</v>
      </c>
      <c r="R103" s="23">
        <v>143.924301369863</v>
      </c>
      <c r="S103" s="23">
        <v>52532.37</v>
      </c>
      <c r="T103" s="23">
        <v>52532.37</v>
      </c>
      <c r="U103" s="23">
        <v>42981.03</v>
      </c>
      <c r="V103" s="26">
        <v>42981.03</v>
      </c>
      <c r="W103" s="26">
        <v>52532.37</v>
      </c>
      <c r="X103" s="27">
        <v>0</v>
      </c>
      <c r="Y103" s="29">
        <v>0</v>
      </c>
      <c r="Z103" s="27"/>
      <c r="AA103" s="34"/>
      <c r="AB103" s="35"/>
      <c r="AC103" s="34"/>
      <c r="AD103" s="35"/>
      <c r="AE103" s="34"/>
      <c r="AF103" s="35"/>
      <c r="AG103" s="34"/>
      <c r="AH103" s="35"/>
      <c r="AI103" s="34"/>
      <c r="AJ103" s="35"/>
      <c r="AK103" s="34"/>
      <c r="AL103" s="35"/>
      <c r="AM103" s="34"/>
      <c r="AN103" s="35"/>
      <c r="AO103" s="32"/>
      <c r="AP103" s="33"/>
      <c r="AQ103" s="32">
        <v>42981.03</v>
      </c>
      <c r="AR103" s="33">
        <v>42981.03</v>
      </c>
    </row>
    <row r="104" ht="91" customHeight="true" spans="1:44">
      <c r="A104" s="9">
        <v>80</v>
      </c>
      <c r="B104" s="9" t="s">
        <v>37</v>
      </c>
      <c r="C104" s="9" t="s">
        <v>38</v>
      </c>
      <c r="D104" s="9" t="s">
        <v>130</v>
      </c>
      <c r="E104" s="9" t="s">
        <v>146</v>
      </c>
      <c r="F104" s="9">
        <v>19</v>
      </c>
      <c r="G104" s="9">
        <v>1.5</v>
      </c>
      <c r="H104" s="9" t="s">
        <v>132</v>
      </c>
      <c r="I104" s="9" t="s">
        <v>133</v>
      </c>
      <c r="J104" s="9">
        <v>40</v>
      </c>
      <c r="K104" s="9">
        <v>776605.4</v>
      </c>
      <c r="L104" s="9">
        <v>872497.6</v>
      </c>
      <c r="M104" s="9">
        <v>95892.2</v>
      </c>
      <c r="N104" s="9">
        <v>95892.2</v>
      </c>
      <c r="O104" s="21">
        <v>95892.2</v>
      </c>
      <c r="P104" s="20">
        <v>1</v>
      </c>
      <c r="Q104" s="20">
        <v>262.718356164384</v>
      </c>
      <c r="R104" s="23">
        <v>144.495095890411</v>
      </c>
      <c r="S104" s="23">
        <v>52740.71</v>
      </c>
      <c r="T104" s="23">
        <v>52740.71</v>
      </c>
      <c r="U104" s="23">
        <v>43151.49</v>
      </c>
      <c r="V104" s="26">
        <v>43151.49</v>
      </c>
      <c r="W104" s="26">
        <v>52740.71</v>
      </c>
      <c r="X104" s="27">
        <v>0</v>
      </c>
      <c r="Y104" s="29">
        <v>0</v>
      </c>
      <c r="Z104" s="27"/>
      <c r="AA104" s="34"/>
      <c r="AB104" s="35"/>
      <c r="AC104" s="34"/>
      <c r="AD104" s="35"/>
      <c r="AE104" s="34"/>
      <c r="AF104" s="35"/>
      <c r="AG104" s="34"/>
      <c r="AH104" s="35"/>
      <c r="AI104" s="34"/>
      <c r="AJ104" s="35"/>
      <c r="AK104" s="34"/>
      <c r="AL104" s="35"/>
      <c r="AM104" s="34"/>
      <c r="AN104" s="35"/>
      <c r="AO104" s="32"/>
      <c r="AP104" s="33"/>
      <c r="AQ104" s="32">
        <v>43151.49</v>
      </c>
      <c r="AR104" s="33">
        <v>43151.49</v>
      </c>
    </row>
    <row r="105" ht="91" customHeight="true" spans="1:44">
      <c r="A105" s="9">
        <v>81</v>
      </c>
      <c r="B105" s="9" t="s">
        <v>37</v>
      </c>
      <c r="C105" s="9" t="s">
        <v>38</v>
      </c>
      <c r="D105" s="9" t="s">
        <v>130</v>
      </c>
      <c r="E105" s="9" t="s">
        <v>147</v>
      </c>
      <c r="F105" s="9">
        <v>19</v>
      </c>
      <c r="G105" s="9">
        <v>1.5</v>
      </c>
      <c r="H105" s="9" t="s">
        <v>132</v>
      </c>
      <c r="I105" s="9" t="s">
        <v>133</v>
      </c>
      <c r="J105" s="9">
        <v>40</v>
      </c>
      <c r="K105" s="9">
        <v>777439.8</v>
      </c>
      <c r="L105" s="9">
        <v>873332.8</v>
      </c>
      <c r="M105" s="9">
        <v>95893</v>
      </c>
      <c r="N105" s="9">
        <v>95893</v>
      </c>
      <c r="O105" s="21">
        <v>95893</v>
      </c>
      <c r="P105" s="20">
        <v>1</v>
      </c>
      <c r="Q105" s="20">
        <v>262.720547945205</v>
      </c>
      <c r="R105" s="23">
        <v>144.496301369863</v>
      </c>
      <c r="S105" s="23">
        <v>52741.15</v>
      </c>
      <c r="T105" s="23">
        <v>52741.15</v>
      </c>
      <c r="U105" s="23">
        <v>43151.85</v>
      </c>
      <c r="V105" s="26">
        <v>43151.85</v>
      </c>
      <c r="W105" s="26">
        <v>52741.15</v>
      </c>
      <c r="X105" s="27">
        <v>0</v>
      </c>
      <c r="Y105" s="29">
        <v>0</v>
      </c>
      <c r="Z105" s="27"/>
      <c r="AA105" s="34"/>
      <c r="AB105" s="35"/>
      <c r="AC105" s="34"/>
      <c r="AD105" s="35"/>
      <c r="AE105" s="34"/>
      <c r="AF105" s="35"/>
      <c r="AG105" s="34"/>
      <c r="AH105" s="35"/>
      <c r="AI105" s="34"/>
      <c r="AJ105" s="35"/>
      <c r="AK105" s="34"/>
      <c r="AL105" s="35"/>
      <c r="AM105" s="34"/>
      <c r="AN105" s="35"/>
      <c r="AO105" s="32"/>
      <c r="AP105" s="33"/>
      <c r="AQ105" s="32">
        <v>43151.85</v>
      </c>
      <c r="AR105" s="33">
        <v>43151.85</v>
      </c>
    </row>
    <row r="106" ht="91" customHeight="true" spans="1:44">
      <c r="A106" s="9">
        <v>82</v>
      </c>
      <c r="B106" s="9" t="s">
        <v>37</v>
      </c>
      <c r="C106" s="9" t="s">
        <v>38</v>
      </c>
      <c r="D106" s="9" t="s">
        <v>130</v>
      </c>
      <c r="E106" s="9" t="s">
        <v>135</v>
      </c>
      <c r="F106" s="9">
        <v>19</v>
      </c>
      <c r="G106" s="9">
        <v>1.5</v>
      </c>
      <c r="H106" s="9" t="s">
        <v>132</v>
      </c>
      <c r="I106" s="9" t="s">
        <v>133</v>
      </c>
      <c r="J106" s="9">
        <v>40</v>
      </c>
      <c r="K106" s="9">
        <v>780106.3</v>
      </c>
      <c r="L106" s="9">
        <v>876726</v>
      </c>
      <c r="M106" s="9">
        <v>96619.7</v>
      </c>
      <c r="N106" s="9">
        <v>96619.7</v>
      </c>
      <c r="O106" s="21">
        <v>96619.7</v>
      </c>
      <c r="P106" s="20">
        <v>1</v>
      </c>
      <c r="Q106" s="20">
        <v>264.711506849315</v>
      </c>
      <c r="R106" s="23">
        <v>145.591328767123</v>
      </c>
      <c r="S106" s="23">
        <v>53140.835</v>
      </c>
      <c r="T106" s="23">
        <v>53140.835</v>
      </c>
      <c r="U106" s="23">
        <v>43478.865</v>
      </c>
      <c r="V106" s="26">
        <v>43478.865</v>
      </c>
      <c r="W106" s="26">
        <v>53140.835</v>
      </c>
      <c r="X106" s="27">
        <v>0</v>
      </c>
      <c r="Y106" s="29">
        <v>0</v>
      </c>
      <c r="Z106" s="27"/>
      <c r="AA106" s="34"/>
      <c r="AB106" s="35"/>
      <c r="AC106" s="34"/>
      <c r="AD106" s="35"/>
      <c r="AE106" s="34"/>
      <c r="AF106" s="35"/>
      <c r="AG106" s="34"/>
      <c r="AH106" s="35"/>
      <c r="AI106" s="34"/>
      <c r="AJ106" s="35"/>
      <c r="AK106" s="34"/>
      <c r="AL106" s="35"/>
      <c r="AM106" s="34"/>
      <c r="AN106" s="35"/>
      <c r="AO106" s="32"/>
      <c r="AP106" s="33"/>
      <c r="AQ106" s="32">
        <v>43478.865</v>
      </c>
      <c r="AR106" s="33">
        <v>43478.865</v>
      </c>
    </row>
    <row r="107" ht="91" customHeight="true" spans="1:44">
      <c r="A107" s="9">
        <v>83</v>
      </c>
      <c r="B107" s="9" t="s">
        <v>37</v>
      </c>
      <c r="C107" s="9" t="s">
        <v>38</v>
      </c>
      <c r="D107" s="9" t="s">
        <v>130</v>
      </c>
      <c r="E107" s="9" t="s">
        <v>136</v>
      </c>
      <c r="F107" s="9">
        <v>15</v>
      </c>
      <c r="G107" s="9">
        <v>1.5</v>
      </c>
      <c r="H107" s="9" t="s">
        <v>132</v>
      </c>
      <c r="I107" s="9" t="s">
        <v>133</v>
      </c>
      <c r="J107" s="9">
        <v>40</v>
      </c>
      <c r="K107" s="9">
        <v>566477.8</v>
      </c>
      <c r="L107" s="9">
        <v>662789.7</v>
      </c>
      <c r="M107" s="9">
        <v>96311.8999999999</v>
      </c>
      <c r="N107" s="9">
        <v>96311.9</v>
      </c>
      <c r="O107" s="21">
        <v>96311.9</v>
      </c>
      <c r="P107" s="20">
        <v>1</v>
      </c>
      <c r="Q107" s="20">
        <v>263.868219178082</v>
      </c>
      <c r="R107" s="23">
        <v>145.127520547945</v>
      </c>
      <c r="S107" s="23">
        <v>52971.545</v>
      </c>
      <c r="T107" s="23">
        <v>52971.545</v>
      </c>
      <c r="U107" s="23">
        <v>43340.355</v>
      </c>
      <c r="V107" s="26">
        <v>43340.355</v>
      </c>
      <c r="W107" s="26">
        <v>52971.545</v>
      </c>
      <c r="X107" s="27">
        <v>0</v>
      </c>
      <c r="Y107" s="29">
        <v>0</v>
      </c>
      <c r="Z107" s="27"/>
      <c r="AA107" s="34"/>
      <c r="AB107" s="35"/>
      <c r="AC107" s="34"/>
      <c r="AD107" s="35"/>
      <c r="AE107" s="34"/>
      <c r="AF107" s="35"/>
      <c r="AG107" s="34"/>
      <c r="AH107" s="35"/>
      <c r="AI107" s="34"/>
      <c r="AJ107" s="35"/>
      <c r="AK107" s="34"/>
      <c r="AL107" s="35"/>
      <c r="AM107" s="34"/>
      <c r="AN107" s="35"/>
      <c r="AO107" s="32"/>
      <c r="AP107" s="33"/>
      <c r="AQ107" s="32">
        <v>43340.355</v>
      </c>
      <c r="AR107" s="33">
        <v>43340.355</v>
      </c>
    </row>
    <row r="108" ht="91" customHeight="true" spans="1:44">
      <c r="A108" s="9">
        <v>84</v>
      </c>
      <c r="B108" s="9" t="s">
        <v>37</v>
      </c>
      <c r="C108" s="9" t="s">
        <v>38</v>
      </c>
      <c r="D108" s="9" t="s">
        <v>130</v>
      </c>
      <c r="E108" s="9" t="s">
        <v>138</v>
      </c>
      <c r="F108" s="9">
        <v>15</v>
      </c>
      <c r="G108" s="9">
        <v>1.5</v>
      </c>
      <c r="H108" s="9" t="s">
        <v>132</v>
      </c>
      <c r="I108" s="9" t="s">
        <v>133</v>
      </c>
      <c r="J108" s="9">
        <v>40</v>
      </c>
      <c r="K108" s="9">
        <v>565103.1</v>
      </c>
      <c r="L108" s="9">
        <v>660086.4</v>
      </c>
      <c r="M108" s="9">
        <v>94983.3</v>
      </c>
      <c r="N108" s="9">
        <v>94983.2999999999</v>
      </c>
      <c r="O108" s="21">
        <v>94983.2999999999</v>
      </c>
      <c r="P108" s="20">
        <v>1</v>
      </c>
      <c r="Q108" s="20">
        <v>260.228219178082</v>
      </c>
      <c r="R108" s="23">
        <v>143.125520547945</v>
      </c>
      <c r="S108" s="23">
        <v>52240.8149999999</v>
      </c>
      <c r="T108" s="23">
        <v>52240.8149999999</v>
      </c>
      <c r="U108" s="23">
        <v>42742.485</v>
      </c>
      <c r="V108" s="26">
        <v>42742.485</v>
      </c>
      <c r="W108" s="26">
        <v>52240.8149999999</v>
      </c>
      <c r="X108" s="27">
        <v>0</v>
      </c>
      <c r="Y108" s="29">
        <v>0</v>
      </c>
      <c r="Z108" s="27"/>
      <c r="AA108" s="34"/>
      <c r="AB108" s="35"/>
      <c r="AC108" s="34"/>
      <c r="AD108" s="35"/>
      <c r="AE108" s="34"/>
      <c r="AF108" s="35"/>
      <c r="AG108" s="34"/>
      <c r="AH108" s="35"/>
      <c r="AI108" s="34"/>
      <c r="AJ108" s="35"/>
      <c r="AK108" s="34"/>
      <c r="AL108" s="35"/>
      <c r="AM108" s="34"/>
      <c r="AN108" s="35"/>
      <c r="AO108" s="32"/>
      <c r="AP108" s="33"/>
      <c r="AQ108" s="32">
        <v>42742.485</v>
      </c>
      <c r="AR108" s="33">
        <v>42742.485</v>
      </c>
    </row>
    <row r="109" ht="91" customHeight="true" spans="1:44">
      <c r="A109" s="9">
        <v>85</v>
      </c>
      <c r="B109" s="9" t="s">
        <v>37</v>
      </c>
      <c r="C109" s="9" t="s">
        <v>38</v>
      </c>
      <c r="D109" s="9" t="s">
        <v>130</v>
      </c>
      <c r="E109" s="9" t="s">
        <v>139</v>
      </c>
      <c r="F109" s="9">
        <v>15</v>
      </c>
      <c r="G109" s="9">
        <v>1.5</v>
      </c>
      <c r="H109" s="9" t="s">
        <v>132</v>
      </c>
      <c r="I109" s="9" t="s">
        <v>133</v>
      </c>
      <c r="J109" s="9">
        <v>40</v>
      </c>
      <c r="K109" s="9">
        <v>560185.1</v>
      </c>
      <c r="L109" s="9">
        <v>640077.2</v>
      </c>
      <c r="M109" s="9">
        <v>79892.1</v>
      </c>
      <c r="N109" s="9">
        <v>79892.1</v>
      </c>
      <c r="O109" s="21">
        <v>79892.1</v>
      </c>
      <c r="P109" s="20">
        <v>1</v>
      </c>
      <c r="Q109" s="20">
        <v>218.882465753425</v>
      </c>
      <c r="R109" s="23">
        <v>120.385356164384</v>
      </c>
      <c r="S109" s="23">
        <v>43940.655</v>
      </c>
      <c r="T109" s="23">
        <v>43940.655</v>
      </c>
      <c r="U109" s="23">
        <v>35951.445</v>
      </c>
      <c r="V109" s="26">
        <v>35951.445</v>
      </c>
      <c r="W109" s="26">
        <v>43940.655</v>
      </c>
      <c r="X109" s="27">
        <v>0</v>
      </c>
      <c r="Y109" s="29">
        <v>0</v>
      </c>
      <c r="Z109" s="27"/>
      <c r="AA109" s="34"/>
      <c r="AB109" s="35"/>
      <c r="AC109" s="34"/>
      <c r="AD109" s="35"/>
      <c r="AE109" s="34"/>
      <c r="AF109" s="35"/>
      <c r="AG109" s="34"/>
      <c r="AH109" s="35"/>
      <c r="AI109" s="34"/>
      <c r="AJ109" s="35"/>
      <c r="AK109" s="34"/>
      <c r="AL109" s="35"/>
      <c r="AM109" s="34"/>
      <c r="AN109" s="35"/>
      <c r="AO109" s="32"/>
      <c r="AP109" s="33"/>
      <c r="AQ109" s="32">
        <v>35951.445</v>
      </c>
      <c r="AR109" s="33">
        <v>35951.445</v>
      </c>
    </row>
    <row r="110" ht="91" customHeight="true" spans="1:44">
      <c r="A110" s="9">
        <v>86</v>
      </c>
      <c r="B110" s="9" t="s">
        <v>37</v>
      </c>
      <c r="C110" s="9" t="s">
        <v>38</v>
      </c>
      <c r="D110" s="9" t="s">
        <v>130</v>
      </c>
      <c r="E110" s="9" t="s">
        <v>149</v>
      </c>
      <c r="F110" s="9">
        <v>15</v>
      </c>
      <c r="G110" s="9">
        <v>1.5</v>
      </c>
      <c r="H110" s="9" t="s">
        <v>132</v>
      </c>
      <c r="I110" s="9" t="s">
        <v>133</v>
      </c>
      <c r="J110" s="9">
        <v>40</v>
      </c>
      <c r="K110" s="9">
        <v>566067.2</v>
      </c>
      <c r="L110" s="9">
        <v>662085.9</v>
      </c>
      <c r="M110" s="9">
        <v>96018.7000000001</v>
      </c>
      <c r="N110" s="9">
        <v>96018.7</v>
      </c>
      <c r="O110" s="21">
        <v>96018.7</v>
      </c>
      <c r="P110" s="20">
        <v>1</v>
      </c>
      <c r="Q110" s="20">
        <v>263.064931506849</v>
      </c>
      <c r="R110" s="23">
        <v>144.685712328767</v>
      </c>
      <c r="S110" s="23">
        <v>52810.285</v>
      </c>
      <c r="T110" s="23">
        <v>52810.285</v>
      </c>
      <c r="U110" s="23">
        <v>43208.415</v>
      </c>
      <c r="V110" s="26">
        <v>43208.415</v>
      </c>
      <c r="W110" s="26">
        <v>52810.285</v>
      </c>
      <c r="X110" s="27">
        <v>0</v>
      </c>
      <c r="Y110" s="29">
        <v>0</v>
      </c>
      <c r="Z110" s="27"/>
      <c r="AA110" s="34"/>
      <c r="AB110" s="35"/>
      <c r="AC110" s="34"/>
      <c r="AD110" s="35"/>
      <c r="AE110" s="34"/>
      <c r="AF110" s="35"/>
      <c r="AG110" s="34"/>
      <c r="AH110" s="35"/>
      <c r="AI110" s="34"/>
      <c r="AJ110" s="35"/>
      <c r="AK110" s="34"/>
      <c r="AL110" s="35"/>
      <c r="AM110" s="34"/>
      <c r="AN110" s="35"/>
      <c r="AO110" s="32"/>
      <c r="AP110" s="33"/>
      <c r="AQ110" s="32">
        <v>43208.415</v>
      </c>
      <c r="AR110" s="33">
        <v>43208.415</v>
      </c>
    </row>
    <row r="111" ht="91" customHeight="true" spans="1:44">
      <c r="A111" s="9">
        <v>87</v>
      </c>
      <c r="B111" s="9" t="s">
        <v>37</v>
      </c>
      <c r="C111" s="9" t="s">
        <v>38</v>
      </c>
      <c r="D111" s="9" t="s">
        <v>130</v>
      </c>
      <c r="E111" s="9" t="s">
        <v>140</v>
      </c>
      <c r="F111" s="9">
        <v>15</v>
      </c>
      <c r="G111" s="9">
        <v>1.5</v>
      </c>
      <c r="H111" s="9" t="s">
        <v>132</v>
      </c>
      <c r="I111" s="9" t="s">
        <v>133</v>
      </c>
      <c r="J111" s="9">
        <v>40</v>
      </c>
      <c r="K111" s="9">
        <v>533752.6</v>
      </c>
      <c r="L111" s="9">
        <v>627707.3</v>
      </c>
      <c r="M111" s="9">
        <v>93954.7000000001</v>
      </c>
      <c r="N111" s="9">
        <v>93954.6999999999</v>
      </c>
      <c r="O111" s="21">
        <v>93954.6999999999</v>
      </c>
      <c r="P111" s="20">
        <v>1</v>
      </c>
      <c r="Q111" s="20">
        <v>257.410136986301</v>
      </c>
      <c r="R111" s="23">
        <v>141.575575342466</v>
      </c>
      <c r="S111" s="23">
        <v>51675.0849999999</v>
      </c>
      <c r="T111" s="23">
        <v>51675.0849999999</v>
      </c>
      <c r="U111" s="23">
        <v>42279.615</v>
      </c>
      <c r="V111" s="26">
        <v>42279.615</v>
      </c>
      <c r="W111" s="26">
        <v>51675.0849999999</v>
      </c>
      <c r="X111" s="27">
        <v>0</v>
      </c>
      <c r="Y111" s="29">
        <v>0</v>
      </c>
      <c r="Z111" s="27"/>
      <c r="AA111" s="34"/>
      <c r="AB111" s="35"/>
      <c r="AC111" s="34"/>
      <c r="AD111" s="35"/>
      <c r="AE111" s="34"/>
      <c r="AF111" s="35"/>
      <c r="AG111" s="34"/>
      <c r="AH111" s="35"/>
      <c r="AI111" s="34"/>
      <c r="AJ111" s="35"/>
      <c r="AK111" s="34"/>
      <c r="AL111" s="35"/>
      <c r="AM111" s="34"/>
      <c r="AN111" s="35"/>
      <c r="AO111" s="32"/>
      <c r="AP111" s="33"/>
      <c r="AQ111" s="32">
        <v>42279.615</v>
      </c>
      <c r="AR111" s="33">
        <v>42279.615</v>
      </c>
    </row>
    <row r="112" ht="91" customHeight="true" spans="1:44">
      <c r="A112" s="9">
        <v>88</v>
      </c>
      <c r="B112" s="9" t="s">
        <v>37</v>
      </c>
      <c r="C112" s="9" t="s">
        <v>38</v>
      </c>
      <c r="D112" s="9" t="s">
        <v>130</v>
      </c>
      <c r="E112" s="9" t="s">
        <v>144</v>
      </c>
      <c r="F112" s="9">
        <v>10</v>
      </c>
      <c r="G112" s="9">
        <v>1.5</v>
      </c>
      <c r="H112" s="9" t="s">
        <v>132</v>
      </c>
      <c r="I112" s="9" t="s">
        <v>133</v>
      </c>
      <c r="J112" s="9">
        <v>40</v>
      </c>
      <c r="K112" s="9">
        <v>111788.9</v>
      </c>
      <c r="L112" s="9">
        <v>206796.6</v>
      </c>
      <c r="M112" s="9">
        <v>95007.7</v>
      </c>
      <c r="N112" s="9">
        <v>95007.6999999999</v>
      </c>
      <c r="O112" s="21">
        <v>95007.6999999999</v>
      </c>
      <c r="P112" s="20">
        <v>1</v>
      </c>
      <c r="Q112" s="20">
        <v>260.29506849315</v>
      </c>
      <c r="R112" s="23">
        <v>143.162287671233</v>
      </c>
      <c r="S112" s="23">
        <v>52254.2349999999</v>
      </c>
      <c r="T112" s="23">
        <v>52254.2349999999</v>
      </c>
      <c r="U112" s="23">
        <v>42753.465</v>
      </c>
      <c r="V112" s="26">
        <v>42753.465</v>
      </c>
      <c r="W112" s="26">
        <v>52254.2349999999</v>
      </c>
      <c r="X112" s="27">
        <v>0</v>
      </c>
      <c r="Y112" s="29">
        <v>0</v>
      </c>
      <c r="Z112" s="27"/>
      <c r="AA112" s="34"/>
      <c r="AB112" s="35"/>
      <c r="AC112" s="34"/>
      <c r="AD112" s="35"/>
      <c r="AE112" s="34"/>
      <c r="AF112" s="35"/>
      <c r="AG112" s="34"/>
      <c r="AH112" s="35"/>
      <c r="AI112" s="34"/>
      <c r="AJ112" s="35"/>
      <c r="AK112" s="34"/>
      <c r="AL112" s="35"/>
      <c r="AM112" s="34"/>
      <c r="AN112" s="35"/>
      <c r="AO112" s="32"/>
      <c r="AP112" s="33"/>
      <c r="AQ112" s="32">
        <v>42753.465</v>
      </c>
      <c r="AR112" s="33">
        <v>42753.465</v>
      </c>
    </row>
    <row r="113" ht="91" customHeight="true" spans="1:44">
      <c r="A113" s="9">
        <v>1897</v>
      </c>
      <c r="B113" s="9" t="s">
        <v>37</v>
      </c>
      <c r="C113" s="9" t="s">
        <v>210</v>
      </c>
      <c r="D113" s="9" t="s">
        <v>211</v>
      </c>
      <c r="E113" s="9" t="s">
        <v>212</v>
      </c>
      <c r="F113" s="9">
        <v>33</v>
      </c>
      <c r="G113" s="9">
        <v>1</v>
      </c>
      <c r="H113" s="9" t="s">
        <v>221</v>
      </c>
      <c r="I113" s="9" t="s">
        <v>222</v>
      </c>
      <c r="J113" s="9">
        <v>63</v>
      </c>
      <c r="K113" s="9">
        <v>536732.14</v>
      </c>
      <c r="L113" s="9">
        <v>545467.42</v>
      </c>
      <c r="M113" s="9">
        <v>8735.28000000003</v>
      </c>
      <c r="N113" s="9">
        <v>8735.28</v>
      </c>
      <c r="O113" s="19">
        <v>8735.28</v>
      </c>
      <c r="P113" s="20">
        <v>0.999999999999997</v>
      </c>
      <c r="Q113" s="42">
        <v>41.5966666666667</v>
      </c>
      <c r="R113" s="23">
        <v>0</v>
      </c>
      <c r="S113" s="23">
        <v>0</v>
      </c>
      <c r="T113" s="23"/>
      <c r="U113" s="23"/>
      <c r="V113" s="26">
        <v>0</v>
      </c>
      <c r="W113" s="26">
        <v>8735.28</v>
      </c>
      <c r="X113" s="27">
        <v>3</v>
      </c>
      <c r="Y113" s="29"/>
      <c r="Z113" s="27"/>
      <c r="AA113" s="27"/>
      <c r="AB113" s="29"/>
      <c r="AC113" s="27"/>
      <c r="AD113" s="29"/>
      <c r="AE113" s="27"/>
      <c r="AF113" s="29"/>
      <c r="AG113" s="27"/>
      <c r="AH113" s="29"/>
      <c r="AI113" s="27"/>
      <c r="AJ113" s="29"/>
      <c r="AK113" s="27"/>
      <c r="AL113" s="45"/>
      <c r="AM113" s="27"/>
      <c r="AN113" s="45"/>
      <c r="AO113" s="32"/>
      <c r="AP113" s="33"/>
      <c r="AQ113" s="32"/>
      <c r="AR113" s="33"/>
    </row>
    <row r="114" ht="91" customHeight="true" spans="1:44">
      <c r="A114" s="9">
        <v>1898</v>
      </c>
      <c r="B114" s="9" t="s">
        <v>37</v>
      </c>
      <c r="C114" s="9" t="s">
        <v>210</v>
      </c>
      <c r="D114" s="9" t="s">
        <v>211</v>
      </c>
      <c r="E114" s="9" t="s">
        <v>218</v>
      </c>
      <c r="F114" s="9">
        <v>33</v>
      </c>
      <c r="G114" s="9">
        <v>1</v>
      </c>
      <c r="H114" s="9" t="s">
        <v>216</v>
      </c>
      <c r="I114" s="9" t="s">
        <v>217</v>
      </c>
      <c r="J114" s="9">
        <v>45</v>
      </c>
      <c r="K114" s="9">
        <v>529609.83</v>
      </c>
      <c r="L114" s="9">
        <v>553238.38</v>
      </c>
      <c r="M114" s="9">
        <v>23628.55</v>
      </c>
      <c r="N114" s="9">
        <v>23628.55</v>
      </c>
      <c r="O114" s="19">
        <v>23628.55</v>
      </c>
      <c r="P114" s="20">
        <v>0.999999999999998</v>
      </c>
      <c r="Q114" s="20">
        <v>112.517</v>
      </c>
      <c r="R114" s="43">
        <v>0</v>
      </c>
      <c r="S114" s="43">
        <v>0</v>
      </c>
      <c r="T114" s="43"/>
      <c r="U114" s="43"/>
      <c r="V114" s="26">
        <v>0</v>
      </c>
      <c r="W114" s="26">
        <v>23628.55</v>
      </c>
      <c r="X114" s="34">
        <v>2</v>
      </c>
      <c r="Y114" s="35"/>
      <c r="Z114" s="34"/>
      <c r="AA114" s="34"/>
      <c r="AB114" s="35"/>
      <c r="AC114" s="34"/>
      <c r="AD114" s="35"/>
      <c r="AE114" s="34"/>
      <c r="AF114" s="35"/>
      <c r="AG114" s="34"/>
      <c r="AH114" s="35"/>
      <c r="AI114" s="34"/>
      <c r="AJ114" s="35"/>
      <c r="AK114" s="34"/>
      <c r="AL114" s="35"/>
      <c r="AM114" s="34"/>
      <c r="AN114" s="35"/>
      <c r="AO114" s="32"/>
      <c r="AP114" s="33"/>
      <c r="AQ114" s="32"/>
      <c r="AR114" s="33"/>
    </row>
    <row r="116" s="1" customFormat="true" ht="66" customHeight="true" spans="1:21">
      <c r="A116" s="41" t="s">
        <v>237</v>
      </c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</row>
  </sheetData>
  <mergeCells count="2">
    <mergeCell ref="A116:U116"/>
    <mergeCell ref="A2:AQ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2018</vt:lpstr>
      <vt:lpstr>2019</vt:lpstr>
      <vt:lpstr>2020</vt:lpstr>
      <vt:lpstr>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2023-03-24T14:58:00Z</dcterms:created>
  <dcterms:modified xsi:type="dcterms:W3CDTF">2023-03-24T08:57:31Z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44C63BCE8A3C45729C066609612C16F2</vt:lpwstr>
  </property>
  <property fmtid="{D5CDD505-2E9C-101B-9397-08002B2CF9AE}" pid="3" name="KSOProductBuildVer">
    <vt:lpwstr>2052-11.8.2.10505</vt:lpwstr>
  </property>
</Properties>
</file>