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Sheet1!$A$1:$M$22</definedName>
  </definedNames>
  <calcPr calcId="144525"/>
</workbook>
</file>

<file path=xl/sharedStrings.xml><?xml version="1.0" encoding="utf-8"?>
<sst xmlns="http://schemas.openxmlformats.org/spreadsheetml/2006/main" count="41" uniqueCount="32">
  <si>
    <t>2022年中央就业资金和省级促进就业创业发展专项资金分配情况表</t>
  </si>
  <si>
    <t>单位：万元</t>
  </si>
  <si>
    <t>序
号</t>
  </si>
  <si>
    <t>项目单位</t>
  </si>
  <si>
    <t>合计</t>
  </si>
  <si>
    <t>中央就业
补助</t>
  </si>
  <si>
    <t>就业创业
政策性补贴</t>
  </si>
  <si>
    <t>“三项工程”基地建设</t>
  </si>
  <si>
    <t>创业担保贷款
贴息和奖补</t>
  </si>
  <si>
    <t>广东技工
（技工教育）</t>
  </si>
  <si>
    <t>人社服务能力和
平台建设</t>
  </si>
  <si>
    <t>南粤家政
基地</t>
  </si>
  <si>
    <t>南粤家政
服务站</t>
  </si>
  <si>
    <t>粤菜师傅</t>
  </si>
  <si>
    <t>列支科目</t>
  </si>
  <si>
    <t>小计</t>
  </si>
  <si>
    <t>中央</t>
  </si>
  <si>
    <t>省级</t>
  </si>
  <si>
    <t>市人社局</t>
  </si>
  <si>
    <t>市人力资源与就业服务中心</t>
  </si>
  <si>
    <t>汕头技师学院</t>
  </si>
  <si>
    <t>市社保局</t>
  </si>
  <si>
    <t>市社保局龙湖分局</t>
  </si>
  <si>
    <t>市人力资源产业园服务中心</t>
  </si>
  <si>
    <t>金平区</t>
  </si>
  <si>
    <t>龙湖区</t>
  </si>
  <si>
    <t>濠江区</t>
  </si>
  <si>
    <t>澄海区</t>
  </si>
  <si>
    <t>潮阳区</t>
  </si>
  <si>
    <t>潮南区</t>
  </si>
  <si>
    <t>南澳县</t>
  </si>
  <si>
    <t>备注：中央就业补助和省级就业创业政策性补贴补助支出列“20807就业补助”，并按支出用途分别列入相关项级科目。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</si>
</sst>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4"/>
      <color theme="1"/>
      <name val="仿宋_GB2312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14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23" fillId="29" borderId="1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showGridLines="0" tabSelected="1" zoomScale="85" zoomScaleNormal="85" workbookViewId="0">
      <selection activeCell="R7" sqref="R7"/>
    </sheetView>
  </sheetViews>
  <sheetFormatPr defaultColWidth="9" defaultRowHeight="13.5"/>
  <cols>
    <col min="1" max="1" width="5.5" customWidth="1"/>
    <col min="2" max="2" width="23.85" customWidth="1"/>
    <col min="3" max="9" width="9.625" customWidth="1"/>
    <col min="10" max="10" width="10.15" customWidth="1"/>
    <col min="11" max="11" width="13.0916666666667" customWidth="1"/>
    <col min="12" max="12" width="13.075" customWidth="1"/>
    <col min="13" max="13" width="13.825" customWidth="1"/>
  </cols>
  <sheetData>
    <row r="1" ht="4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" customHeight="1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8" t="s">
        <v>1</v>
      </c>
    </row>
    <row r="3" ht="27.5" customHeight="1" spans="1:16">
      <c r="A3" s="2" t="s">
        <v>2</v>
      </c>
      <c r="B3" s="2" t="s">
        <v>3</v>
      </c>
      <c r="C3" s="3" t="s">
        <v>4</v>
      </c>
      <c r="D3" s="4"/>
      <c r="E3" s="5"/>
      <c r="F3" s="2" t="s">
        <v>5</v>
      </c>
      <c r="G3" s="2" t="s">
        <v>6</v>
      </c>
      <c r="H3" s="6" t="s">
        <v>7</v>
      </c>
      <c r="I3" s="6"/>
      <c r="J3" s="6"/>
      <c r="K3" s="2" t="s">
        <v>8</v>
      </c>
      <c r="L3" s="2" t="s">
        <v>9</v>
      </c>
      <c r="M3" s="2" t="s">
        <v>10</v>
      </c>
      <c r="N3" s="19"/>
      <c r="O3" s="19"/>
      <c r="P3" s="19"/>
    </row>
    <row r="4" ht="27.5" customHeight="1" spans="1:16">
      <c r="A4" s="7"/>
      <c r="B4" s="8"/>
      <c r="C4" s="9"/>
      <c r="D4" s="10"/>
      <c r="E4" s="11"/>
      <c r="F4" s="8"/>
      <c r="G4" s="8"/>
      <c r="H4" s="12" t="s">
        <v>11</v>
      </c>
      <c r="I4" s="12" t="s">
        <v>12</v>
      </c>
      <c r="J4" s="12" t="s">
        <v>13</v>
      </c>
      <c r="K4" s="8"/>
      <c r="L4" s="8"/>
      <c r="M4" s="8"/>
      <c r="N4" s="19"/>
      <c r="O4" s="19"/>
      <c r="P4" s="19"/>
    </row>
    <row r="5" ht="27.5" customHeight="1" spans="1:16">
      <c r="A5" s="13" t="s">
        <v>14</v>
      </c>
      <c r="B5" s="14"/>
      <c r="C5" s="14"/>
      <c r="D5" s="14"/>
      <c r="E5" s="15"/>
      <c r="F5" s="6">
        <v>20807</v>
      </c>
      <c r="G5" s="6">
        <v>20807</v>
      </c>
      <c r="H5" s="13">
        <v>2089999</v>
      </c>
      <c r="I5" s="14"/>
      <c r="J5" s="15"/>
      <c r="K5" s="6">
        <v>2080199</v>
      </c>
      <c r="L5" s="6">
        <v>2050303</v>
      </c>
      <c r="M5" s="6">
        <v>2089999</v>
      </c>
      <c r="N5" s="19"/>
      <c r="O5" s="19"/>
      <c r="P5" s="19"/>
    </row>
    <row r="6" ht="25" customHeight="1" spans="1:16">
      <c r="A6" s="3" t="s">
        <v>4</v>
      </c>
      <c r="B6" s="5"/>
      <c r="C6" s="6" t="s">
        <v>15</v>
      </c>
      <c r="D6" s="6" t="s">
        <v>16</v>
      </c>
      <c r="E6" s="6" t="s">
        <v>17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6" t="s">
        <v>17</v>
      </c>
      <c r="L6" s="6" t="s">
        <v>17</v>
      </c>
      <c r="M6" s="6" t="s">
        <v>17</v>
      </c>
      <c r="N6" s="19"/>
      <c r="O6" s="19"/>
      <c r="P6" s="19"/>
    </row>
    <row r="7" ht="25" customHeight="1" spans="1:16">
      <c r="A7" s="9"/>
      <c r="B7" s="11"/>
      <c r="C7" s="6">
        <f>SUM(F7:M7)</f>
        <v>9055</v>
      </c>
      <c r="D7" s="6">
        <f>SUM(F7)</f>
        <v>4564</v>
      </c>
      <c r="E7" s="6">
        <f>SUM(G7:M7)</f>
        <v>4491</v>
      </c>
      <c r="F7" s="6">
        <f>SUM(F8:F20)</f>
        <v>4564</v>
      </c>
      <c r="G7" s="6">
        <f>SUM(G8:G20)</f>
        <v>1059</v>
      </c>
      <c r="H7" s="6">
        <f>SUM(H8:H20)</f>
        <v>200</v>
      </c>
      <c r="I7" s="6">
        <f>SUM(I8:I20)</f>
        <v>120</v>
      </c>
      <c r="J7" s="6">
        <f>SUM(J8:J20)</f>
        <v>200</v>
      </c>
      <c r="K7" s="6">
        <f>SUM(K8:K20)</f>
        <v>67</v>
      </c>
      <c r="L7" s="6">
        <f>SUM(L8:L20)</f>
        <v>1000</v>
      </c>
      <c r="M7" s="6">
        <f>SUM(M8:M20)</f>
        <v>1845</v>
      </c>
      <c r="N7" s="19"/>
      <c r="O7" s="19"/>
      <c r="P7" s="19"/>
    </row>
    <row r="8" ht="25" customHeight="1" spans="1:16">
      <c r="A8" s="16">
        <v>1</v>
      </c>
      <c r="B8" s="6" t="s">
        <v>18</v>
      </c>
      <c r="C8" s="6">
        <f t="shared" ref="C8:C20" si="0">SUM(F8:M8)</f>
        <v>787</v>
      </c>
      <c r="D8" s="6">
        <f t="shared" ref="D8:D20" si="1">SUM(F8)</f>
        <v>344</v>
      </c>
      <c r="E8" s="6">
        <f t="shared" ref="E8:E20" si="2">SUM(G8:M8)</f>
        <v>443</v>
      </c>
      <c r="F8" s="6">
        <v>344</v>
      </c>
      <c r="G8" s="6">
        <v>93</v>
      </c>
      <c r="H8" s="6"/>
      <c r="I8" s="6"/>
      <c r="J8" s="6">
        <v>150</v>
      </c>
      <c r="K8" s="6"/>
      <c r="L8" s="6"/>
      <c r="M8" s="6">
        <v>200</v>
      </c>
      <c r="N8" s="19"/>
      <c r="O8" s="19"/>
      <c r="P8" s="19"/>
    </row>
    <row r="9" ht="25" customHeight="1" spans="1:16">
      <c r="A9" s="16">
        <v>2</v>
      </c>
      <c r="B9" s="12" t="s">
        <v>19</v>
      </c>
      <c r="C9" s="6">
        <f t="shared" si="0"/>
        <v>841</v>
      </c>
      <c r="D9" s="6">
        <f t="shared" si="1"/>
        <v>667</v>
      </c>
      <c r="E9" s="6">
        <f t="shared" si="2"/>
        <v>174</v>
      </c>
      <c r="F9" s="6">
        <v>667</v>
      </c>
      <c r="G9" s="6">
        <v>117</v>
      </c>
      <c r="H9" s="6"/>
      <c r="I9" s="6"/>
      <c r="J9" s="6"/>
      <c r="K9" s="6">
        <v>12</v>
      </c>
      <c r="L9" s="6"/>
      <c r="M9" s="6">
        <v>45</v>
      </c>
      <c r="N9" s="19"/>
      <c r="O9" s="19"/>
      <c r="P9" s="19"/>
    </row>
    <row r="10" ht="25" customHeight="1" spans="1:16">
      <c r="A10" s="16">
        <v>3</v>
      </c>
      <c r="B10" s="6" t="s">
        <v>20</v>
      </c>
      <c r="C10" s="6">
        <f t="shared" si="0"/>
        <v>1060</v>
      </c>
      <c r="D10" s="6"/>
      <c r="E10" s="6">
        <f t="shared" si="2"/>
        <v>1060</v>
      </c>
      <c r="F10" s="6"/>
      <c r="G10" s="6">
        <v>10</v>
      </c>
      <c r="H10" s="6"/>
      <c r="I10" s="6"/>
      <c r="J10" s="6">
        <v>50</v>
      </c>
      <c r="K10" s="6"/>
      <c r="L10" s="6">
        <v>1000</v>
      </c>
      <c r="M10" s="6"/>
      <c r="N10" s="19"/>
      <c r="O10" s="19"/>
      <c r="P10" s="19"/>
    </row>
    <row r="11" ht="25" customHeight="1" spans="1:16">
      <c r="A11" s="16">
        <v>4</v>
      </c>
      <c r="B11" s="6" t="s">
        <v>21</v>
      </c>
      <c r="C11" s="6">
        <f t="shared" si="0"/>
        <v>390</v>
      </c>
      <c r="D11" s="6"/>
      <c r="E11" s="6">
        <f t="shared" si="2"/>
        <v>390</v>
      </c>
      <c r="F11" s="6"/>
      <c r="G11" s="6"/>
      <c r="H11" s="6"/>
      <c r="I11" s="6"/>
      <c r="J11" s="6"/>
      <c r="K11" s="6"/>
      <c r="L11" s="6"/>
      <c r="M11" s="6">
        <v>390</v>
      </c>
      <c r="N11" s="19"/>
      <c r="O11" s="19"/>
      <c r="P11" s="19"/>
    </row>
    <row r="12" ht="25" customHeight="1" spans="1:16">
      <c r="A12" s="16">
        <v>5</v>
      </c>
      <c r="B12" s="6" t="s">
        <v>22</v>
      </c>
      <c r="C12" s="6">
        <f t="shared" si="0"/>
        <v>70</v>
      </c>
      <c r="D12" s="6"/>
      <c r="E12" s="6">
        <f t="shared" si="2"/>
        <v>70</v>
      </c>
      <c r="F12" s="6"/>
      <c r="G12" s="6"/>
      <c r="H12" s="6"/>
      <c r="I12" s="6"/>
      <c r="J12" s="6"/>
      <c r="K12" s="6"/>
      <c r="L12" s="6"/>
      <c r="M12" s="6">
        <v>70</v>
      </c>
      <c r="N12" s="19"/>
      <c r="O12" s="19"/>
      <c r="P12" s="19"/>
    </row>
    <row r="13" ht="25" customHeight="1" spans="1:16">
      <c r="A13" s="16">
        <v>6</v>
      </c>
      <c r="B13" s="12" t="s">
        <v>23</v>
      </c>
      <c r="C13" s="6">
        <f t="shared" si="0"/>
        <v>540</v>
      </c>
      <c r="D13" s="6"/>
      <c r="E13" s="6">
        <f t="shared" si="2"/>
        <v>540</v>
      </c>
      <c r="F13" s="6"/>
      <c r="G13" s="6">
        <v>100</v>
      </c>
      <c r="H13" s="6"/>
      <c r="I13" s="6"/>
      <c r="J13" s="6"/>
      <c r="K13" s="6"/>
      <c r="L13" s="6"/>
      <c r="M13" s="6">
        <v>440</v>
      </c>
      <c r="N13" s="19"/>
      <c r="O13" s="19"/>
      <c r="P13" s="19"/>
    </row>
    <row r="14" ht="25" customHeight="1" spans="1:16">
      <c r="A14" s="16">
        <v>7</v>
      </c>
      <c r="B14" s="6" t="s">
        <v>24</v>
      </c>
      <c r="C14" s="6">
        <f t="shared" si="0"/>
        <v>501.2</v>
      </c>
      <c r="D14" s="6">
        <f t="shared" si="1"/>
        <v>398</v>
      </c>
      <c r="E14" s="6">
        <f t="shared" si="2"/>
        <v>103.2</v>
      </c>
      <c r="F14" s="6">
        <v>398</v>
      </c>
      <c r="G14" s="6">
        <v>83</v>
      </c>
      <c r="H14" s="6"/>
      <c r="I14" s="6">
        <v>20</v>
      </c>
      <c r="J14" s="6"/>
      <c r="K14" s="6">
        <v>0.2</v>
      </c>
      <c r="L14" s="6"/>
      <c r="M14" s="6"/>
      <c r="N14" s="19"/>
      <c r="O14" s="19"/>
      <c r="P14" s="19"/>
    </row>
    <row r="15" ht="25" customHeight="1" spans="1:16">
      <c r="A15" s="16">
        <v>8</v>
      </c>
      <c r="B15" s="6" t="s">
        <v>25</v>
      </c>
      <c r="C15" s="6">
        <f t="shared" si="0"/>
        <v>561</v>
      </c>
      <c r="D15" s="6">
        <f t="shared" si="1"/>
        <v>446</v>
      </c>
      <c r="E15" s="6">
        <f t="shared" si="2"/>
        <v>115</v>
      </c>
      <c r="F15" s="6">
        <v>446</v>
      </c>
      <c r="G15" s="6">
        <v>93</v>
      </c>
      <c r="H15" s="6"/>
      <c r="I15" s="6">
        <v>20</v>
      </c>
      <c r="J15" s="6"/>
      <c r="K15" s="6">
        <v>2</v>
      </c>
      <c r="L15" s="6"/>
      <c r="M15" s="6"/>
      <c r="N15" s="19"/>
      <c r="O15" s="19"/>
      <c r="P15" s="19"/>
    </row>
    <row r="16" ht="25" customHeight="1" spans="1:16">
      <c r="A16" s="16">
        <v>9</v>
      </c>
      <c r="B16" s="6" t="s">
        <v>26</v>
      </c>
      <c r="C16" s="6">
        <f t="shared" si="0"/>
        <v>605.2</v>
      </c>
      <c r="D16" s="6">
        <f t="shared" si="1"/>
        <v>236</v>
      </c>
      <c r="E16" s="6">
        <f t="shared" si="2"/>
        <v>369.2</v>
      </c>
      <c r="F16" s="6">
        <v>236</v>
      </c>
      <c r="G16" s="6">
        <v>49</v>
      </c>
      <c r="H16" s="6">
        <v>100</v>
      </c>
      <c r="I16" s="6">
        <v>20</v>
      </c>
      <c r="J16" s="6"/>
      <c r="K16" s="6">
        <v>0.2</v>
      </c>
      <c r="L16" s="6"/>
      <c r="M16" s="6">
        <v>200</v>
      </c>
      <c r="N16" s="19"/>
      <c r="O16" s="19"/>
      <c r="P16" s="19"/>
    </row>
    <row r="17" ht="25" customHeight="1" spans="1:16">
      <c r="A17" s="16">
        <v>10</v>
      </c>
      <c r="B17" s="6" t="s">
        <v>27</v>
      </c>
      <c r="C17" s="6">
        <f t="shared" si="0"/>
        <v>965</v>
      </c>
      <c r="D17" s="6">
        <f t="shared" si="1"/>
        <v>682</v>
      </c>
      <c r="E17" s="6">
        <f t="shared" si="2"/>
        <v>283</v>
      </c>
      <c r="F17" s="6">
        <v>682</v>
      </c>
      <c r="G17" s="6">
        <v>142</v>
      </c>
      <c r="H17" s="6">
        <v>100</v>
      </c>
      <c r="I17" s="6">
        <v>20</v>
      </c>
      <c r="J17" s="6"/>
      <c r="K17" s="6">
        <v>21</v>
      </c>
      <c r="L17" s="6"/>
      <c r="M17" s="6"/>
      <c r="N17" s="19"/>
      <c r="O17" s="19"/>
      <c r="P17" s="19"/>
    </row>
    <row r="18" ht="25" customHeight="1" spans="1:16">
      <c r="A18" s="16">
        <v>11</v>
      </c>
      <c r="B18" s="6" t="s">
        <v>28</v>
      </c>
      <c r="C18" s="6">
        <f t="shared" si="0"/>
        <v>1722</v>
      </c>
      <c r="D18" s="6">
        <f t="shared" si="1"/>
        <v>970</v>
      </c>
      <c r="E18" s="6">
        <f t="shared" si="2"/>
        <v>752</v>
      </c>
      <c r="F18" s="6">
        <v>970</v>
      </c>
      <c r="G18" s="6">
        <v>202</v>
      </c>
      <c r="H18" s="6"/>
      <c r="I18" s="6">
        <v>20</v>
      </c>
      <c r="J18" s="6"/>
      <c r="K18" s="6">
        <v>30</v>
      </c>
      <c r="L18" s="6"/>
      <c r="M18" s="6">
        <v>500</v>
      </c>
      <c r="N18" s="19"/>
      <c r="O18" s="19"/>
      <c r="P18" s="19"/>
    </row>
    <row r="19" ht="25" customHeight="1" spans="1:16">
      <c r="A19" s="16">
        <v>12</v>
      </c>
      <c r="B19" s="6" t="s">
        <v>29</v>
      </c>
      <c r="C19" s="6">
        <f t="shared" si="0"/>
        <v>888</v>
      </c>
      <c r="D19" s="6">
        <f t="shared" si="1"/>
        <v>718</v>
      </c>
      <c r="E19" s="6">
        <f t="shared" si="2"/>
        <v>170</v>
      </c>
      <c r="F19" s="6">
        <v>718</v>
      </c>
      <c r="G19" s="6">
        <v>149</v>
      </c>
      <c r="H19" s="6"/>
      <c r="I19" s="6">
        <v>20</v>
      </c>
      <c r="J19" s="6"/>
      <c r="K19" s="6">
        <v>1</v>
      </c>
      <c r="L19" s="6"/>
      <c r="M19" s="6"/>
      <c r="N19" s="19"/>
      <c r="O19" s="19"/>
      <c r="P19" s="19"/>
    </row>
    <row r="20" ht="25" customHeight="1" spans="1:16">
      <c r="A20" s="16">
        <v>13</v>
      </c>
      <c r="B20" s="6" t="s">
        <v>30</v>
      </c>
      <c r="C20" s="6">
        <f t="shared" si="0"/>
        <v>124.6</v>
      </c>
      <c r="D20" s="6">
        <f t="shared" si="1"/>
        <v>103</v>
      </c>
      <c r="E20" s="6">
        <f t="shared" si="2"/>
        <v>21.6</v>
      </c>
      <c r="F20" s="6">
        <v>103</v>
      </c>
      <c r="G20" s="6">
        <v>21</v>
      </c>
      <c r="H20" s="6"/>
      <c r="I20" s="6"/>
      <c r="J20" s="6"/>
      <c r="K20" s="6">
        <v>0.6</v>
      </c>
      <c r="L20" s="6"/>
      <c r="M20" s="6"/>
      <c r="N20" s="19"/>
      <c r="O20" s="19"/>
      <c r="P20" s="19"/>
    </row>
    <row r="21" ht="27.5" customHeight="1" spans="1:16">
      <c r="A21" s="17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9"/>
      <c r="O21" s="19"/>
      <c r="P21" s="19"/>
    </row>
  </sheetData>
  <mergeCells count="14">
    <mergeCell ref="A1:M1"/>
    <mergeCell ref="H3:J3"/>
    <mergeCell ref="A5:E5"/>
    <mergeCell ref="H5:J5"/>
    <mergeCell ref="A21:M21"/>
    <mergeCell ref="A3:A4"/>
    <mergeCell ref="B3:B4"/>
    <mergeCell ref="F3:F4"/>
    <mergeCell ref="G3:G4"/>
    <mergeCell ref="K3:K4"/>
    <mergeCell ref="L3:L4"/>
    <mergeCell ref="M3:M4"/>
    <mergeCell ref="C3:E4"/>
    <mergeCell ref="A6:B7"/>
  </mergeCells>
  <pageMargins left="0.786805555555556" right="0.314583333333333" top="0.708333333333333" bottom="0.196527777777778" header="0.3" footer="0.156944444444444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2022-01-25T01:39:00Z</dcterms:created>
  <dcterms:modified xsi:type="dcterms:W3CDTF">2022-02-25T09:14:11Z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5DFA32A739F1470FBE09E29063E69B41</vt:lpwstr>
  </property>
  <property fmtid="{D5CDD505-2E9C-101B-9397-08002B2CF9AE}" pid="3" name="KSOProductBuildVer">
    <vt:lpwstr>2052-11.8.2.8593</vt:lpwstr>
  </property>
  <property fmtid="{D5CDD505-2E9C-101B-9397-08002B2CF9AE}" pid="4" name="KSOReadingLayout">
    <vt:bool>true</vt:bool>
  </property>
</Properties>
</file>