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Sheet1!$A$1:$G$15</definedName>
  </definedNames>
  <calcPr calcId="144525"/>
</workbook>
</file>

<file path=xl/sharedStrings.xml><?xml version="1.0" encoding="utf-8"?>
<sst xmlns="http://schemas.openxmlformats.org/spreadsheetml/2006/main" count="26" uniqueCount="26">
  <si>
    <t>附件5</t>
  </si>
  <si>
    <t>2019年市级涉农专项转移支付资金下达情况表</t>
  </si>
  <si>
    <t>单位：万元</t>
  </si>
  <si>
    <t>地区</t>
  </si>
  <si>
    <t>市级资金合计</t>
  </si>
  <si>
    <t>其中：</t>
  </si>
  <si>
    <t>汕市财农〔2019〕16号
安排资金数</t>
  </si>
  <si>
    <t>汕市财农〔2019〕28号
安排资金数</t>
  </si>
  <si>
    <t>汕市财农〔2019〕46号
安排资金数</t>
  </si>
  <si>
    <t>汕市财农〔2019〕71号
安排资金数</t>
  </si>
  <si>
    <t>汕市财农〔2019〕92号
安排资金数</t>
  </si>
  <si>
    <t>A=B+C+D+E+F</t>
  </si>
  <si>
    <t>B</t>
  </si>
  <si>
    <t>C</t>
  </si>
  <si>
    <t>D</t>
  </si>
  <si>
    <t>E</t>
  </si>
  <si>
    <t>F</t>
  </si>
  <si>
    <t>合计</t>
  </si>
  <si>
    <t>市本级</t>
  </si>
  <si>
    <t>金平区</t>
  </si>
  <si>
    <t>龙湖区</t>
  </si>
  <si>
    <t>澄海区</t>
  </si>
  <si>
    <t>濠江区</t>
  </si>
  <si>
    <t>潮阳区</t>
  </si>
  <si>
    <t>潮南区</t>
  </si>
  <si>
    <t>南澳县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</si>
</sst>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000_ "/>
  </numFmts>
  <fonts count="23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5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9" fillId="18" borderId="9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showZeros="0" tabSelected="1" workbookViewId="0">
      <selection activeCell="A1" sqref="A$1:A$1048576"/>
    </sheetView>
  </sheetViews>
  <sheetFormatPr defaultColWidth="15.25" defaultRowHeight="30" customHeight="1" outlineLevelCol="6"/>
  <cols>
    <col min="1" max="1" width="16.625" style="1" customWidth="1"/>
    <col min="2" max="7" width="23.625" style="1" customWidth="1"/>
    <col min="8" max="16377" width="15.25" style="1" customWidth="1"/>
    <col min="16378" max="16384" width="15.25" style="1"/>
  </cols>
  <sheetData>
    <row r="1" customHeight="1" spans="1:1">
      <c r="A1" s="2" t="s">
        <v>0</v>
      </c>
    </row>
    <row r="2" customHeight="1" spans="1:7">
      <c r="A2" s="3" t="s">
        <v>1</v>
      </c>
      <c r="B2" s="3"/>
      <c r="C2" s="3"/>
      <c r="D2" s="3"/>
      <c r="E2" s="3"/>
      <c r="F2" s="3"/>
      <c r="G2" s="3"/>
    </row>
    <row r="3" ht="22" customHeight="1" spans="7:7">
      <c r="G3" s="4" t="s">
        <v>2</v>
      </c>
    </row>
    <row r="4" customHeight="1" spans="1:7">
      <c r="A4" s="5" t="s">
        <v>3</v>
      </c>
      <c r="B4" s="5" t="s">
        <v>4</v>
      </c>
      <c r="C4" s="6" t="s">
        <v>5</v>
      </c>
      <c r="D4" s="6"/>
      <c r="E4" s="6"/>
      <c r="F4" s="6"/>
      <c r="G4" s="7"/>
    </row>
    <row r="5" ht="96" customHeight="1" spans="1:7">
      <c r="A5" s="5"/>
      <c r="B5" s="5"/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ht="21" customHeight="1" spans="1:7">
      <c r="A6" s="5"/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5" t="s">
        <v>16</v>
      </c>
    </row>
    <row r="7" customHeight="1" spans="1:7">
      <c r="A7" s="8" t="s">
        <v>17</v>
      </c>
      <c r="B7" s="9">
        <f t="shared" ref="B7:G7" si="0">SUBTOTAL(9,B8:B15)</f>
        <v>65537.0408</v>
      </c>
      <c r="C7" s="9">
        <f t="shared" si="0"/>
        <v>45587</v>
      </c>
      <c r="D7" s="9">
        <f t="shared" si="0"/>
        <v>4116.6908</v>
      </c>
      <c r="E7" s="9">
        <f t="shared" si="0"/>
        <v>5254</v>
      </c>
      <c r="F7" s="9">
        <f t="shared" si="0"/>
        <v>8692</v>
      </c>
      <c r="G7" s="9">
        <f t="shared" si="0"/>
        <v>1887.35</v>
      </c>
    </row>
    <row r="8" customHeight="1" spans="1:7">
      <c r="A8" s="8" t="s">
        <v>18</v>
      </c>
      <c r="B8" s="9">
        <f>C8+D8+E8+F8+G8</f>
        <v>954.77</v>
      </c>
      <c r="C8" s="9">
        <v>20</v>
      </c>
      <c r="D8" s="9">
        <v>550.07</v>
      </c>
      <c r="E8" s="9">
        <v>264.7</v>
      </c>
      <c r="F8" s="9">
        <v>0</v>
      </c>
      <c r="G8" s="9">
        <v>120</v>
      </c>
    </row>
    <row r="9" customHeight="1" spans="1:7">
      <c r="A9" s="8" t="s">
        <v>19</v>
      </c>
      <c r="B9" s="9">
        <f t="shared" ref="B9:B15" si="1">C9+D9+E9+F9+G9</f>
        <v>10848.5983</v>
      </c>
      <c r="C9" s="9">
        <v>8702.7</v>
      </c>
      <c r="D9" s="9">
        <v>343.2983</v>
      </c>
      <c r="E9" s="9">
        <v>59.3</v>
      </c>
      <c r="F9" s="9">
        <v>1443.3</v>
      </c>
      <c r="G9" s="9">
        <v>300</v>
      </c>
    </row>
    <row r="10" customHeight="1" spans="1:7">
      <c r="A10" s="8" t="s">
        <v>20</v>
      </c>
      <c r="B10" s="9">
        <f t="shared" si="1"/>
        <v>12864.3488</v>
      </c>
      <c r="C10" s="9">
        <v>11281.44</v>
      </c>
      <c r="D10" s="9">
        <v>471.2088</v>
      </c>
      <c r="E10" s="9">
        <v>172.7</v>
      </c>
      <c r="F10" s="9">
        <v>889</v>
      </c>
      <c r="G10" s="9">
        <v>50</v>
      </c>
    </row>
    <row r="11" customHeight="1" spans="1:7">
      <c r="A11" s="8" t="s">
        <v>21</v>
      </c>
      <c r="B11" s="9">
        <f t="shared" si="1"/>
        <v>10435.4583</v>
      </c>
      <c r="C11" s="9">
        <v>6137</v>
      </c>
      <c r="D11" s="9">
        <v>650.8583</v>
      </c>
      <c r="E11" s="9">
        <v>1323.9</v>
      </c>
      <c r="F11" s="9">
        <v>1577.8</v>
      </c>
      <c r="G11" s="9">
        <v>745.9</v>
      </c>
    </row>
    <row r="12" customHeight="1" spans="1:7">
      <c r="A12" s="8" t="s">
        <v>22</v>
      </c>
      <c r="B12" s="9">
        <f t="shared" si="1"/>
        <v>9156.7304</v>
      </c>
      <c r="C12" s="9">
        <v>8054.4</v>
      </c>
      <c r="D12" s="9">
        <v>442.0304</v>
      </c>
      <c r="E12" s="9">
        <v>188.7</v>
      </c>
      <c r="F12" s="9">
        <v>441.6</v>
      </c>
      <c r="G12" s="9">
        <v>30</v>
      </c>
    </row>
    <row r="13" customHeight="1" spans="1:7">
      <c r="A13" s="8" t="s">
        <v>23</v>
      </c>
      <c r="B13" s="9">
        <f t="shared" si="1"/>
        <v>12339.3085</v>
      </c>
      <c r="C13" s="9">
        <v>6941.96</v>
      </c>
      <c r="D13" s="9">
        <v>889.8485</v>
      </c>
      <c r="E13" s="9">
        <v>1778.8</v>
      </c>
      <c r="F13" s="9">
        <v>2428.7</v>
      </c>
      <c r="G13" s="9">
        <v>300</v>
      </c>
    </row>
    <row r="14" customHeight="1" spans="1:7">
      <c r="A14" s="8" t="s">
        <v>24</v>
      </c>
      <c r="B14" s="9">
        <f t="shared" si="1"/>
        <v>7829.3433</v>
      </c>
      <c r="C14" s="9">
        <v>4173.5</v>
      </c>
      <c r="D14" s="9">
        <v>697.7933</v>
      </c>
      <c r="E14" s="9">
        <v>1137</v>
      </c>
      <c r="F14" s="9">
        <v>1509.6</v>
      </c>
      <c r="G14" s="9">
        <v>311.45</v>
      </c>
    </row>
    <row r="15" customHeight="1" spans="1:7">
      <c r="A15" s="8" t="s">
        <v>25</v>
      </c>
      <c r="B15" s="9">
        <f t="shared" si="1"/>
        <v>1108.4832</v>
      </c>
      <c r="C15" s="9">
        <v>276</v>
      </c>
      <c r="D15" s="9">
        <v>71.5832</v>
      </c>
      <c r="E15" s="9">
        <v>328.9</v>
      </c>
      <c r="F15" s="9">
        <v>402</v>
      </c>
      <c r="G15" s="9">
        <v>30</v>
      </c>
    </row>
  </sheetData>
  <mergeCells count="4">
    <mergeCell ref="A2:G2"/>
    <mergeCell ref="C4:G4"/>
    <mergeCell ref="A4:A5"/>
    <mergeCell ref="B4:B5"/>
  </mergeCells>
  <pageMargins left="0.75" right="0.75" top="1" bottom="1" header="0.5" footer="0.5"/>
  <pageSetup paperSize="9" scale="6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蔡安琪</dc:creator>
  <cp:lastModifiedBy>柯瑞杰</cp:lastModifiedBy>
  <dcterms:created xsi:type="dcterms:W3CDTF">2020-04-07T09:00:00Z</dcterms:created>
  <dcterms:modified xsi:type="dcterms:W3CDTF">2020-04-15T07:09:10Z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