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hidePivotFieldList="1"/>
  <bookViews>
    <workbookView windowWidth="28800" windowHeight="12465" activeTab="1"/>
  </bookViews>
  <sheets>
    <sheet name="省级报备明细" sheetId="2" r:id="rId1"/>
    <sheet name="市级报备明细" sheetId="1" r:id="rId2"/>
    <sheet name="省、市级报备明细" sheetId="5" state="veryHidden" r:id="rId3"/>
  </sheets>
  <definedNames>
    <definedName name="_xlnm._FilterDatabase" localSheetId="0" hidden="1">省级报备明细!$A$3:$L$82</definedName>
    <definedName name="_xlnm._FilterDatabase" localSheetId="1" hidden="1">市级报备明细!$A$3:$K$99</definedName>
    <definedName name="_xlnm._FilterDatabase" localSheetId="2" hidden="1">省、市级报备明细!$A$3:$M$912</definedName>
    <definedName name="_xlnm.Print_Area" localSheetId="2">省、市级报备明细!$A$1:$M$255</definedName>
    <definedName name="_xlnm.Print_Area" localSheetId="0">省级报备明细!$A$1:$L$82</definedName>
    <definedName name="_xlnm.Print_Area" localSheetId="1">市级报备明细!$A$1:$K$99</definedName>
    <definedName name="_xlnm.Print_Titles" localSheetId="2">省、市级报备明细!$3:$3</definedName>
    <definedName name="_xlnm.Print_Titles" localSheetId="1">市级报备明细!$3:$3</definedName>
  </definedNames>
  <calcPr calcId="144525" concurrentCalc="0"/>
</workbook>
</file>

<file path=xl/sharedStrings.xml><?xml version="1.0" encoding="utf-8"?>
<sst xmlns="http://schemas.openxmlformats.org/spreadsheetml/2006/main" count="10352" uniqueCount="1689">
  <si>
    <t>2020年省级涉农专项转移支付资金支出情况表</t>
  </si>
  <si>
    <t>序号</t>
  </si>
  <si>
    <t>地区</t>
  </si>
  <si>
    <t>资金类别</t>
  </si>
  <si>
    <t>一级项目名称</t>
  </si>
  <si>
    <t>项目范围</t>
  </si>
  <si>
    <t>任务名称</t>
  </si>
  <si>
    <t>具体项目</t>
  </si>
  <si>
    <t>项目编码</t>
  </si>
  <si>
    <t>主管部门</t>
  </si>
  <si>
    <t>任务性质</t>
  </si>
  <si>
    <t>省级补助金额
（万元）</t>
  </si>
  <si>
    <t>备注</t>
  </si>
  <si>
    <t>市本级</t>
  </si>
  <si>
    <t>农业农村基础设施建设类</t>
  </si>
  <si>
    <t>全面推进河长制湖长制</t>
  </si>
  <si>
    <t>河湖管护</t>
  </si>
  <si>
    <t>河长制经费</t>
  </si>
  <si>
    <t>105000061-2020-0000084654</t>
  </si>
  <si>
    <t>水利部门</t>
  </si>
  <si>
    <t>考核事项</t>
  </si>
  <si>
    <t>水资源节约与保护</t>
  </si>
  <si>
    <t>最严格水资源管理</t>
  </si>
  <si>
    <t>落实最严格水资源管理制度</t>
  </si>
  <si>
    <t>落实最严格水资源管理制度工作经费</t>
  </si>
  <si>
    <t>105000061-2020-0000084732</t>
  </si>
  <si>
    <t>重大水利工程</t>
  </si>
  <si>
    <t>练江流域综合治理</t>
  </si>
  <si>
    <t>练江流域综合治理项目</t>
  </si>
  <si>
    <t>海门湾桥闸重建工程</t>
  </si>
  <si>
    <t>105000061-2020-0000008941</t>
  </si>
  <si>
    <t>非考核硬任务</t>
  </si>
  <si>
    <t>练江水闸重建工程</t>
  </si>
  <si>
    <t>105000061-2020-0000012855</t>
  </si>
  <si>
    <t>金平区</t>
  </si>
  <si>
    <t>汕头市金平区河渠五清、清四乱</t>
  </si>
  <si>
    <t>105002031-2020-0000010918</t>
  </si>
  <si>
    <t>西港河、大港河河道管理范围及玉鉴湖划定工作</t>
  </si>
  <si>
    <t>105002031-2020-0000012011</t>
  </si>
  <si>
    <t>灌区续建配套与节水改造工程</t>
  </si>
  <si>
    <t>农业节水重大工程建设</t>
  </si>
  <si>
    <t>韩江粤东灌区续建配套与节水改造工程（东凤灌区汕头片区）</t>
  </si>
  <si>
    <t>105002031-2020-0000009523</t>
  </si>
  <si>
    <t>水土保持</t>
  </si>
  <si>
    <t>汕头市金平区水土保持动态监管-天地一体化项目</t>
  </si>
  <si>
    <t>105002031-2020-0000057810</t>
  </si>
  <si>
    <t>中小河流治理</t>
  </si>
  <si>
    <t>汕头市金平区福岛排洪渠（金平段）治理工程</t>
  </si>
  <si>
    <t>105002031-2020-0000009575</t>
  </si>
  <si>
    <t>万里碧道</t>
  </si>
  <si>
    <t>万里碧道——梅溪河右岸碧道工程（金湖路至杏花路段）</t>
  </si>
  <si>
    <t>105002031-2020-0000150962</t>
  </si>
  <si>
    <t>其他涉农项目</t>
  </si>
  <si>
    <t>病险水库水闸除险加固工程</t>
  </si>
  <si>
    <t>病险水库除险加固工程</t>
  </si>
  <si>
    <t>汕头市金平区过水坑水库加固工程</t>
  </si>
  <si>
    <t>105002031-2020-0000010916</t>
  </si>
  <si>
    <t>汕头市金平区鸡笼山水库加固工程</t>
  </si>
  <si>
    <t>105002031-2020-0000010908</t>
  </si>
  <si>
    <t>汕头市金平区日月坑水库加固工程</t>
  </si>
  <si>
    <t>105002031-2020-0000010912</t>
  </si>
  <si>
    <t>小型水库雨情监测设施建设</t>
  </si>
  <si>
    <t>105002031-2020-0000097911</t>
  </si>
  <si>
    <t>农村水利水电</t>
  </si>
  <si>
    <t>河涌整治</t>
  </si>
  <si>
    <t>汕头市金平区牛田洋7号专排沟整修工程</t>
  </si>
  <si>
    <t>105002031-2020-0000010981</t>
  </si>
  <si>
    <t>金平区农田水利设施整修工程（天港社区）</t>
  </si>
  <si>
    <t>105002031-2020-0000057460</t>
  </si>
  <si>
    <t>牛田洋专用排水沟前期工作</t>
  </si>
  <si>
    <t>105002031-2020-0000097630</t>
  </si>
  <si>
    <t>农村水利工程养护</t>
  </si>
  <si>
    <t>牛田洋大堤维护管理</t>
  </si>
  <si>
    <t>105002031-2020-0000097704</t>
  </si>
  <si>
    <t>龙湖区</t>
  </si>
  <si>
    <t>龙湖区河湖划界工程</t>
  </si>
  <si>
    <t>105001031-2020-0000085454</t>
  </si>
  <si>
    <t>汕头市龙湖区中小河流（红坟关线、上溪仔沟、蔡社涵线排渠、青年路西排沟、上东排沟、涝沟）治理工程</t>
  </si>
  <si>
    <t>105001031-2020-0000018439</t>
  </si>
  <si>
    <t>汕头市龙湖区鸥汀片区渠系整治工程</t>
  </si>
  <si>
    <t>105001031-2020-0000017839</t>
  </si>
  <si>
    <t>汕头市龙湖上蓬围涝沟渠系整治工程</t>
  </si>
  <si>
    <t>105001031-2020-0000017943</t>
  </si>
  <si>
    <t>澄海区</t>
  </si>
  <si>
    <t>粤东灌区续建配套与节水改造工程（一八灌区）</t>
  </si>
  <si>
    <t>105006034-2020-0000008466</t>
  </si>
  <si>
    <t>澄海区旸坑干渠治理工程</t>
  </si>
  <si>
    <t>105006034-2020-0000010207</t>
  </si>
  <si>
    <t>澄海区黄厝草排渠治理工程</t>
  </si>
  <si>
    <t>105006034-2020-0000010347</t>
  </si>
  <si>
    <t>水利安全度汛</t>
  </si>
  <si>
    <t>水毁水利工程设施</t>
  </si>
  <si>
    <t>汕头市澄海区水利防汛汛前水利工程除险加固项目</t>
  </si>
  <si>
    <t>105006034-2020-0000134351</t>
  </si>
  <si>
    <t>病险水闸除险加固工程</t>
  </si>
  <si>
    <t>汕头市澄海区老八孔排水闸重建工程</t>
  </si>
  <si>
    <t>105006034-2020-0000014509</t>
  </si>
  <si>
    <t>濠江区</t>
  </si>
  <si>
    <t>中央预算内水利投资执行</t>
  </si>
  <si>
    <t>汕头市濠江区水流娘排涝闸重建工程</t>
  </si>
  <si>
    <t>105003029-2020-00009186</t>
  </si>
  <si>
    <t>汕头市濠江区濠江水域清漂项目</t>
  </si>
  <si>
    <t>105003029-2020-0000015505</t>
  </si>
  <si>
    <t>汕头市濠江区濠江区智慧河湖治理信息系统（第二期）</t>
  </si>
  <si>
    <t>105003029-2020-0000015693</t>
  </si>
  <si>
    <t>海堤加固达标工程</t>
  </si>
  <si>
    <t>汕头市后江湾海堤修复加固工程</t>
  </si>
  <si>
    <t>2019-440500-76-01-046902</t>
  </si>
  <si>
    <t>潮阳区</t>
  </si>
  <si>
    <t>水库移民后期扶持</t>
  </si>
  <si>
    <t>大中型、小型水库移民后期扶持</t>
  </si>
  <si>
    <t>练岗村农民广场文化长廊建设工程（三期）(小型水库移民扶助基金)</t>
  </si>
  <si>
    <t>105004037-2020-0000015413</t>
  </si>
  <si>
    <t>棉城运河、北港河、潮水溪增加测流量点</t>
  </si>
  <si>
    <t>105004037-2020-0000033994</t>
  </si>
  <si>
    <t>区级河流河湖管理范围划定</t>
  </si>
  <si>
    <t>105004037-2020-0000033998</t>
  </si>
  <si>
    <t>小型水库安全运行管理标准化工作</t>
  </si>
  <si>
    <t>编制《潮阳区县域节水型社会建设规划》</t>
  </si>
  <si>
    <t>105004037-2020-0000084498</t>
  </si>
  <si>
    <t>重点监控用水户水平衡测试</t>
  </si>
  <si>
    <t>105004037-2020-0000084518</t>
  </si>
  <si>
    <t>编制非居民超定额超计划累进加价制度实施方案</t>
  </si>
  <si>
    <t>105004037-2020-0000084525</t>
  </si>
  <si>
    <t>编制潮阳区节水标准定额</t>
  </si>
  <si>
    <t>105004037-2020-0000084548</t>
  </si>
  <si>
    <t>编制练江生态流量（水量）保障实施方案</t>
  </si>
  <si>
    <t>105004037-2020-0000084553</t>
  </si>
  <si>
    <t>潮阳区区水土保持遥感监测项目（天地一体化）</t>
  </si>
  <si>
    <t>105004037-2020-0000084567</t>
  </si>
  <si>
    <t>编制《汕头市潮阳区水土保持规划》</t>
  </si>
  <si>
    <t>105004037-2020-0000084582</t>
  </si>
  <si>
    <t>2018年中小河流治理太和坑治理项目</t>
  </si>
  <si>
    <t>105004037-2020-0000029030</t>
  </si>
  <si>
    <t>2019年中小河流治理鲤鱼陂水（谷饶镇段）治理工程</t>
  </si>
  <si>
    <t>105004037-2020-0000029041</t>
  </si>
  <si>
    <t>2019年中小河流治理鲤鱼陂水（铜盂镇段）治理工程</t>
  </si>
  <si>
    <t>105004037-2020-0000029036</t>
  </si>
  <si>
    <t>2019年中小河流治理谷饶大坑截洪渠治理工程</t>
  </si>
  <si>
    <t>105004037-2020-0000029031</t>
  </si>
  <si>
    <t>2019年中小河流治理中港河(潮阳段)治理工程</t>
  </si>
  <si>
    <t>105004037-2020-0000029039</t>
  </si>
  <si>
    <t>2019年中小河流治理龟海北干渠城南街道段治理工程</t>
  </si>
  <si>
    <t>105004037-2020-0000029032</t>
  </si>
  <si>
    <t>2019年中小河流治理贵屿老练江治理工程</t>
  </si>
  <si>
    <t>105004037-2020-0000029033</t>
  </si>
  <si>
    <t>2019年中小河流治理棉北新铺水库排洪渠治理工程</t>
  </si>
  <si>
    <t>105004037-2020-0000029037</t>
  </si>
  <si>
    <t>2019年中小河流治理海门外四大沟沽治理工程</t>
  </si>
  <si>
    <t>105004037-2020-0000029040</t>
  </si>
  <si>
    <t>2019年中小河流治理金灶一支渠治理工程</t>
  </si>
  <si>
    <t>105004037-2020-0000029035</t>
  </si>
  <si>
    <t>2019年中小河流治理新溪（金灶、关埠）治理工程</t>
  </si>
  <si>
    <t>105004037-2020-0000029038</t>
  </si>
  <si>
    <t>2020年中小河流治理西胪水干流治理工程</t>
  </si>
  <si>
    <t>105004037-2020-0000024203</t>
  </si>
  <si>
    <t>2020年中小河流治理西胪西凤港治理工程</t>
  </si>
  <si>
    <t>105004037-2020-0000029062</t>
  </si>
  <si>
    <t>2020年中小河流治理西胪四乡中塭港治理工程</t>
  </si>
  <si>
    <t>105004037-2020-0000029063</t>
  </si>
  <si>
    <t>2020年中小河流治理河溪水治理工程</t>
  </si>
  <si>
    <t>105004037-2020-0000029056</t>
  </si>
  <si>
    <t>2020年中小河流治理金灶三港治理工程</t>
  </si>
  <si>
    <t>105004037-2020-0000029047</t>
  </si>
  <si>
    <t>2020年中小河流治理六支渠治理工程</t>
  </si>
  <si>
    <t>105004037-2020-0000029046</t>
  </si>
  <si>
    <t>2020年中小河流治理关埠玉一大旗尾溪治理工程</t>
  </si>
  <si>
    <t>105004037-2020-0000029045</t>
  </si>
  <si>
    <t>2020年中小河流治理关埠玉二罪下溪治理工程</t>
  </si>
  <si>
    <t>105004037-2020-0000029044</t>
  </si>
  <si>
    <t>汕头市潮阳区西胪镇西凤水闸重建工程</t>
  </si>
  <si>
    <t>105004037-2021-0000131579</t>
  </si>
  <si>
    <t>潮水溪碧道建设工程（护城河段）</t>
  </si>
  <si>
    <t>105004037-2020-0000033996</t>
  </si>
  <si>
    <t>村庄基础设施建设</t>
  </si>
  <si>
    <t>农村集中供水</t>
  </si>
  <si>
    <t>节水、供水工程</t>
  </si>
  <si>
    <t>潮阳区供水直抄到户管网升级改造建设工程-贵屿镇供水干管建设工程</t>
  </si>
  <si>
    <t>105004037-2020-0000035516</t>
  </si>
  <si>
    <t>潮南区</t>
  </si>
  <si>
    <t>2020年度潮南区小型水库安全运行管理标准工作（30宗）</t>
  </si>
  <si>
    <t>105005033-2020-0000047605</t>
  </si>
  <si>
    <t>潮南区崎沟闸重建工程</t>
  </si>
  <si>
    <t>105005033-2020-0000017972</t>
  </si>
  <si>
    <t>南山截流田心节制闸重建工程</t>
  </si>
  <si>
    <t>105005033-2020-0000018025</t>
  </si>
  <si>
    <t>河长制湖长制专项补助资金（中港河智慧巡河项目、河长牌更新考核项目）</t>
  </si>
  <si>
    <t>105005033-2020-0000028960</t>
  </si>
  <si>
    <t>沙陂水治理工程</t>
  </si>
  <si>
    <t>105005033-2020-0000014693</t>
  </si>
  <si>
    <t>红场大溪治理工程</t>
  </si>
  <si>
    <t>105005033-2020-0000014724</t>
  </si>
  <si>
    <t>峡山电排站扩建工程</t>
  </si>
  <si>
    <t>2019-440514-76-01-047309</t>
  </si>
  <si>
    <t>禾皋村新围移民村浇筑混凝土路面工程</t>
  </si>
  <si>
    <t>105005033-2020-0000019290</t>
  </si>
  <si>
    <t>石美村修建住房补助</t>
  </si>
  <si>
    <t>105005033-2020-0000019418</t>
  </si>
  <si>
    <t>潮南区练江流域重点易涝区（片）电排工程建设（补短板一期）</t>
  </si>
  <si>
    <t>105005033-2020-0000085293</t>
  </si>
  <si>
    <t>潮南区峡山大溪建设项目（万里碧道）</t>
  </si>
  <si>
    <t>105005033-2020-0000029235</t>
  </si>
  <si>
    <t>金溪水岔河扩宽工程</t>
  </si>
  <si>
    <t>南山截流扩宽工程</t>
  </si>
  <si>
    <t>南澳县</t>
  </si>
  <si>
    <t>东、西畔大坑入口环境整治工程</t>
  </si>
  <si>
    <t>105007036-2020-0000043764</t>
  </si>
  <si>
    <t>西畔大坑绿道工程</t>
  </si>
  <si>
    <t>105007036-2020-0000043786</t>
  </si>
  <si>
    <t>2020年市级涉农专项转移支付资金支出情况表</t>
  </si>
  <si>
    <t>县区</t>
  </si>
  <si>
    <t>市级主管部门</t>
  </si>
  <si>
    <t>类别</t>
  </si>
  <si>
    <t>市级补助金额
（万元）</t>
  </si>
  <si>
    <t>金平区全面推进河长制湖长制工作</t>
  </si>
  <si>
    <t>水利防汛</t>
  </si>
  <si>
    <t>金平区汛前病险水利工程抢修</t>
  </si>
  <si>
    <t>河道堤防管理</t>
  </si>
  <si>
    <t>金平区中心城区堤防常年维修管理</t>
  </si>
  <si>
    <t>金平区河道堤防管理</t>
  </si>
  <si>
    <t>机电排灌</t>
  </si>
  <si>
    <t>金平区水利机电排灌站维修管理</t>
  </si>
  <si>
    <t>万里碧道建设前期工作</t>
  </si>
  <si>
    <t>新建水库及病险水库除险加固</t>
  </si>
  <si>
    <t>农业水价综合改革</t>
  </si>
  <si>
    <t>汕头市龙湖区水量计量设施建设</t>
  </si>
  <si>
    <t>汛前病险水利工程抢修及三防物资储备</t>
  </si>
  <si>
    <t>汕头市龙湖区2020年度堤防维修管理经费</t>
  </si>
  <si>
    <t>河道堤防管理与执法专项经费</t>
  </si>
  <si>
    <t>15、汕头市龙湖区机电排灌站维修改造</t>
  </si>
  <si>
    <t>灌区农田灌溉水有效利用系数测算分析</t>
  </si>
  <si>
    <t>汕头市龙湖区农田灌溉水有效利用系数测算分析</t>
  </si>
  <si>
    <t>澄海区南总干渠治理工程</t>
  </si>
  <si>
    <t>河涌整治大提升</t>
  </si>
  <si>
    <t>2020年澄海河涌整治大提升</t>
  </si>
  <si>
    <t>2020年澄海区水利机电排灌站维修改造专项补助项目</t>
  </si>
  <si>
    <t>澄海区老八孔排水闸重建工程</t>
  </si>
  <si>
    <t>濠江清漂保洁项目</t>
  </si>
  <si>
    <t>濠江东岸万里碧道建设项目</t>
  </si>
  <si>
    <t>汕头市濠江区2020年生产建设项目“天地一体化”动态监管和水土保持监督管理工作</t>
  </si>
  <si>
    <t>濠江区面上水利工程维修养护应急抢修经费及水利工程抢险演练经费、防汛物资购置及防汛抗旱经费</t>
  </si>
  <si>
    <t>红旗水望仔山塘大库灌浆补强和维修加固</t>
  </si>
  <si>
    <t>中心城区堤防常年维修管理费及保洁</t>
  </si>
  <si>
    <t>濠江区河涌整治大提升工程</t>
  </si>
  <si>
    <t>汕头市濠江区大坪电排站新建工程</t>
  </si>
  <si>
    <t>濠江干流管理与保护范围确权划定界桩设立工作</t>
  </si>
  <si>
    <t>河浦街道水环境综合治理工程</t>
  </si>
  <si>
    <t>汕头市濠江区水流娘电排站重建工程</t>
  </si>
  <si>
    <t>2018年暴雨洪涝灾害应急恢复建设工程</t>
  </si>
  <si>
    <t>护城河老后溪水闸至新后溪水闸河段河面漂浮物打捞日常维护</t>
  </si>
  <si>
    <t>护城河前溪水闸至练江干流河段河面打捞漂浮物日常维护</t>
  </si>
  <si>
    <t>打捞练江海门湾桥闸外100米范围内和排洪沟漂浮物日常维护</t>
  </si>
  <si>
    <t>水资源节约管理与保护经费</t>
  </si>
  <si>
    <t>引韩供水</t>
  </si>
  <si>
    <t>潮阳潮南引韩供水工程潮阳和平加压泵站及洪和公路输水干管工程</t>
  </si>
  <si>
    <t>练江干流（潮阳段）水面的水浮莲和漂浮物清除项目</t>
  </si>
  <si>
    <t>2020年农业水价综合改革工作经费</t>
  </si>
  <si>
    <t>2020年度灌区农田灌溉水有效利用系数测算（3宗）</t>
  </si>
  <si>
    <t>2020年中小河流治理蟹窑水（贵屿镇段）治理工程</t>
  </si>
  <si>
    <t>2020年中小河流治理铜盂东山截洪渠治理工程</t>
  </si>
  <si>
    <t>2020年中小河流治理铜盂东山排洪溪治理工程</t>
  </si>
  <si>
    <t>2020年中小河流治理练北水（和平段）治理工程</t>
  </si>
  <si>
    <t>2020年中小河流治理铜盂崎溪治理工程</t>
  </si>
  <si>
    <t>2020年中小河流治理铜盂箭溪治理工程</t>
  </si>
  <si>
    <t>2020年中小河流治理金浦三角河治理工程</t>
  </si>
  <si>
    <t>2020年中小河流治理城南北港渠治理工程</t>
  </si>
  <si>
    <t>2020年汛前病险水利工程抢险及三防物资储备项目</t>
  </si>
  <si>
    <t>潮阳区山塘水坝灌浆补强和维修加固</t>
  </si>
  <si>
    <t>潮阳区小型水库山塘管养经费(177宗）</t>
  </si>
  <si>
    <t>潮水溪碧道建设工程</t>
  </si>
  <si>
    <t>潮阳区产业转移园区大沟沽综合整治工程（一期）</t>
  </si>
  <si>
    <t>排涝泵站维护项目</t>
  </si>
  <si>
    <t>其他（水务）</t>
  </si>
  <si>
    <t>河溪水库防护网工程</t>
  </si>
  <si>
    <t>十八湾涝区新建泵站</t>
  </si>
  <si>
    <t>陈店涝区新建泵站</t>
  </si>
  <si>
    <t>司马浦涝区重建泵站</t>
  </si>
  <si>
    <t>前洋涝区新建泵站</t>
  </si>
  <si>
    <t>河道清淤</t>
  </si>
  <si>
    <t>龟头海清淤美化工程</t>
  </si>
  <si>
    <t>金溪水岔河扩宽</t>
  </si>
  <si>
    <t>秋风水（司马截流）达标加固工程</t>
  </si>
  <si>
    <t>陇田涝区新建泵站</t>
  </si>
  <si>
    <t>潮南区金溪水、陈店截流清淤美化工程</t>
  </si>
  <si>
    <t>潮南区中港河清淤美化工程</t>
  </si>
  <si>
    <t>潮南区秋风水清淤美化工程</t>
  </si>
  <si>
    <t>潮南区龟头海治理工程</t>
  </si>
  <si>
    <t>陈店内溪整治工程</t>
  </si>
  <si>
    <t>区水务局补充防汛物资、防汛通讯租赁费用</t>
  </si>
  <si>
    <t>胪岗镇牛牯岭水库加固修复出水沟渠、重新修建管养房</t>
  </si>
  <si>
    <t>农村小型水利工程</t>
  </si>
  <si>
    <t>陇田镇永安农田灌溉建设泵站</t>
  </si>
  <si>
    <t>司马浦下桥南门水闸应急排涝泵安装、修护堤坡</t>
  </si>
  <si>
    <t>司马浦镇练江堤华里西堤段堤围裂缝加固修复</t>
  </si>
  <si>
    <t>陈店流溪村河段水陂修复及周边建设</t>
  </si>
  <si>
    <t>红场水库引水渠道二号渡槽拱体及边墩墙体内衬加固修复</t>
  </si>
  <si>
    <t>雷岭东新村后辽排洪渠加固修筑浆砌石墙</t>
  </si>
  <si>
    <t>秋风水司马浦电排站</t>
  </si>
  <si>
    <t>级次</t>
  </si>
  <si>
    <t>补助金额
（万元）</t>
  </si>
  <si>
    <t>市级</t>
  </si>
  <si>
    <t>农业产业发展类</t>
  </si>
  <si>
    <t>永久基本农田保护</t>
  </si>
  <si>
    <t>永久基本农田保护（耕地保护责任目标考核相关内容）</t>
  </si>
  <si>
    <t>永久基本农田经济补偿</t>
  </si>
  <si>
    <t>自然资源部门</t>
  </si>
  <si>
    <t>构建现代乡村产业体系</t>
  </si>
  <si>
    <t>现代农业产业园创建</t>
  </si>
  <si>
    <t>市级现代农业产业园创建</t>
  </si>
  <si>
    <t>金平区现代水产产业园创建</t>
  </si>
  <si>
    <t>农业农村部门</t>
  </si>
  <si>
    <t>动植物疫病防控</t>
  </si>
  <si>
    <t>动物疫病防控</t>
  </si>
  <si>
    <t>农产品质量安全及动植物疫病防控体系建设</t>
  </si>
  <si>
    <t>金平区动物疫病防控和屠宰管理</t>
  </si>
  <si>
    <t>农村综合改革</t>
  </si>
  <si>
    <t>农村集体产权制度改革</t>
  </si>
  <si>
    <t>农村综合改革和农村土地流转奖补</t>
  </si>
  <si>
    <t>金平区农村综合改革经费（土地确权、产权制度改革、三资等工作）</t>
  </si>
  <si>
    <t>农村人居环境整治类</t>
  </si>
  <si>
    <t>四好农村路养护</t>
  </si>
  <si>
    <t>农村公路日常养护</t>
  </si>
  <si>
    <t>“四好农村路”建设</t>
  </si>
  <si>
    <t>农村公路养护，金平区共171.07公里</t>
  </si>
  <si>
    <t>交通运输部门</t>
  </si>
  <si>
    <t>整村推进美丽乡村建设</t>
  </si>
  <si>
    <t>“百村示范、千村整治”美丽乡村建设</t>
  </si>
  <si>
    <t>金平区第二、三批“百村示范、千村整治”美丽乡村建设</t>
  </si>
  <si>
    <t>乡村振兴示范片</t>
  </si>
  <si>
    <t>乡村振兴示范片建设</t>
  </si>
  <si>
    <t>鮀江街道桥头、夏趾、云露、木坑社区乡村振兴示范片建设</t>
  </si>
  <si>
    <t>畜禽养殖废弃物资源化利用</t>
  </si>
  <si>
    <t>推进畜禽养殖废弃物资源化利用</t>
  </si>
  <si>
    <t>永久基本农田经济补偿项目</t>
  </si>
  <si>
    <t>扶持现代农业产业园示范点（2个）</t>
  </si>
  <si>
    <t>扶持壮大村集体经济</t>
  </si>
  <si>
    <t>扶持村级集体经济</t>
  </si>
  <si>
    <t>村镇集体经济试点村
补助经费</t>
  </si>
  <si>
    <t>动物疫病防控体系建设</t>
  </si>
  <si>
    <t>植物疫病防控</t>
  </si>
  <si>
    <t>农作物病虫害防控</t>
  </si>
  <si>
    <t>农产品质量安全</t>
  </si>
  <si>
    <t>农产品质量安全监测检测</t>
  </si>
  <si>
    <t>农产品质量安全例行监测专项</t>
  </si>
  <si>
    <t>农业新型经营主体发展</t>
  </si>
  <si>
    <t>其他（农业）</t>
  </si>
  <si>
    <t>培育新型农民经营</t>
  </si>
  <si>
    <t>农业生产能力提升</t>
  </si>
  <si>
    <t>粮食生产良种良法技术推广</t>
  </si>
  <si>
    <t>新优良种试验推广</t>
  </si>
  <si>
    <t>农业生产能力提升（粮食安全责任考核相关内容）</t>
  </si>
  <si>
    <t>水稻新优良种的试验示范</t>
  </si>
  <si>
    <t>培育新型经营主体和构建新型乡村助农服务体系</t>
  </si>
  <si>
    <t>农民合作社和家庭农场扶持</t>
  </si>
  <si>
    <t>"三资"专项补助</t>
  </si>
  <si>
    <t>农村人居环境整治（村庄清洁行动）</t>
  </si>
  <si>
    <t>农村人居环境综合整治</t>
  </si>
  <si>
    <t>人居环境整治</t>
  </si>
  <si>
    <t>村庄风貌提升</t>
  </si>
  <si>
    <t>老区建设</t>
  </si>
  <si>
    <t>老区建设专项资金</t>
  </si>
  <si>
    <t>村庄风貌提升资金</t>
  </si>
  <si>
    <t>农田建设及管护</t>
  </si>
  <si>
    <t>高标准农田建设</t>
  </si>
  <si>
    <t>汕头市澄海区高标准农田建设</t>
  </si>
  <si>
    <t>汕头市澄海区发展粮食生产</t>
  </si>
  <si>
    <t>澄海区基本农田保护经济补偿</t>
  </si>
  <si>
    <t>澄海区狮头鹅市级现代农业产业园</t>
  </si>
  <si>
    <t>汕头市澄海区扶持村级集体经济试点村项目</t>
  </si>
  <si>
    <t>澄海区重大动物疫病防控</t>
  </si>
  <si>
    <t>澄海区农作物重大病虫害监测防控</t>
  </si>
  <si>
    <t>精准扶贫精准脱贫类</t>
  </si>
  <si>
    <t>其他农业项目</t>
  </si>
  <si>
    <t>打赢脱贫攻坚战</t>
  </si>
  <si>
    <t>澄海区溪南镇仙门村扶贫产业园二期</t>
  </si>
  <si>
    <t>村内道路（巷道）硬底化</t>
  </si>
  <si>
    <t>澄海区隆都镇下北村巷道硬底化工程</t>
  </si>
  <si>
    <t>农村厕所革命</t>
  </si>
  <si>
    <t>农村“厕所革命”</t>
  </si>
  <si>
    <t>澄海区全区农村公厕改造建设</t>
  </si>
  <si>
    <t>四好农村路建设</t>
  </si>
  <si>
    <t>农村公路工程建设</t>
  </si>
  <si>
    <t>澄海区“四好农村路”建设</t>
  </si>
  <si>
    <t>汕头市澄海区“四好农村路”建设</t>
  </si>
  <si>
    <t>澄海区澄华街道岭亭社区承利亭周边景观改造、妈祖古庙景观改造、南岭路改造升级</t>
  </si>
  <si>
    <t>村庄公共设施建设</t>
  </si>
  <si>
    <t>澄海区澄华街道下窖社区群乐文化活动室新建工程、群乐文体广场新建工程</t>
  </si>
  <si>
    <t>澄海区广益街道华富社区大池池塘景观改造提升（景观配套）</t>
  </si>
  <si>
    <t>澄海区广益街道华富社区池仔池池塘景观改造提升</t>
  </si>
  <si>
    <t>澄海区广益街道华富社区停车场改造提升</t>
  </si>
  <si>
    <t>澄海区凤翔街道百二两社区美丽乡村建设项目</t>
  </si>
  <si>
    <t>澄海区凤翔街道大埔堀社区美丽乡村建设项目</t>
  </si>
  <si>
    <t>澄海区凤翔街道港口社区美丽乡村建设项目</t>
  </si>
  <si>
    <t>澄海区凤翔街道涂池社区美丽乡村建设项目</t>
  </si>
  <si>
    <t>澄海区凤翔街道柴井社区美丽乡村建设项目</t>
  </si>
  <si>
    <t>澄海区澄华街道美埭社区美丽乡村建设项目</t>
  </si>
  <si>
    <t>澄海区广益街道内陇社区美丽乡村建设项目</t>
  </si>
  <si>
    <t>澄海区广益街道峰下社区美丽乡村建设项目</t>
  </si>
  <si>
    <t>澄海区东里镇古港潮味美食风情街基础建设项目</t>
  </si>
  <si>
    <t>澄海区东里镇乡村振兴示范片规划编制费</t>
  </si>
  <si>
    <t>汕头市澄海区老区建设项目</t>
  </si>
  <si>
    <t>生态林业建设类</t>
  </si>
  <si>
    <t>林业有害生物防控</t>
  </si>
  <si>
    <t>汕头市澄海区林业有害生物防控</t>
  </si>
  <si>
    <t>林业部门</t>
  </si>
  <si>
    <t>造林及抚育</t>
  </si>
  <si>
    <t>乡村绿化美化建设</t>
  </si>
  <si>
    <t>汕头市澄海区乡村绿化美化工程</t>
  </si>
  <si>
    <t>野生动植物资源保护及疫源疫病监测</t>
  </si>
  <si>
    <t>野生动植物保护监测管理、自然保护区建设</t>
  </si>
  <si>
    <t>澄海区野生动物保护监测管理</t>
  </si>
  <si>
    <t>森林碳汇造林及抚育</t>
  </si>
  <si>
    <t>碳汇造林及抚育</t>
  </si>
  <si>
    <t>汕头市澄海区省级生态公益林更新改造</t>
  </si>
  <si>
    <t>其他造林工作</t>
  </si>
  <si>
    <t>其他（林业）</t>
  </si>
  <si>
    <t>澄海区盐鸿镇港头居委磨刀坑采挖迹地植被恢复</t>
  </si>
  <si>
    <t>汕头市濠江区凌泉种养生态有限公司畜禽养殖废弃物资源化利用配套设施建设项目</t>
  </si>
  <si>
    <t>汕头市濠江区2019年度基本农田保护经济补偿市级补助资金</t>
  </si>
  <si>
    <t>汕头市濠江区2019年度基本农田保护经济补偿省级补助资金</t>
  </si>
  <si>
    <t>市级丹樱花卉现代农业产业园</t>
  </si>
  <si>
    <t>濠江区市级乳业现代农业产业园</t>
  </si>
  <si>
    <t>一村一品、一镇一业</t>
  </si>
  <si>
    <t>濠江区各社区“一村一品、一镇一业”建设</t>
  </si>
  <si>
    <t>省扶持村级集体经济发展试点项目市、县配套资金（区已配套250万元）</t>
  </si>
  <si>
    <t>科技转化与推广服务</t>
  </si>
  <si>
    <t>农村集体“三资”平台建设</t>
  </si>
  <si>
    <t>现代渔业发展</t>
  </si>
  <si>
    <t>海洋资源增殖放流</t>
  </si>
  <si>
    <t>渔业增殖放流</t>
  </si>
  <si>
    <t>土地流转奖补经费</t>
  </si>
  <si>
    <t>户厕新建改造</t>
  </si>
  <si>
    <t>四好农村路</t>
  </si>
  <si>
    <t>农村砂土路硬底化奖补</t>
  </si>
  <si>
    <t>第二批“百村示范、千村整治”示范村23个</t>
  </si>
  <si>
    <t>第三批“百村示范、千村整治”示范村22个</t>
  </si>
  <si>
    <t>乡村振兴示范片（玉新、滨海）</t>
  </si>
  <si>
    <t>森林碳汇（地方造林）项目</t>
  </si>
  <si>
    <t>沿海防护林建设</t>
  </si>
  <si>
    <t>濠江区2020年沿海防护林体系（红树林）建设项目</t>
  </si>
  <si>
    <t>濠江区2018年森林碳汇重点生态工程造林项目2020年抚育</t>
  </si>
  <si>
    <t>濠江区2020年度省级森林碳汇林抚育（2019年新造林）</t>
  </si>
  <si>
    <t>高标农田建设市级补助</t>
  </si>
  <si>
    <t>高标农田项目建议书</t>
  </si>
  <si>
    <t>发展粮食生产</t>
  </si>
  <si>
    <t>市级农产品质量安全例行监测专项</t>
  </si>
  <si>
    <t>推进农业绿色发展</t>
  </si>
  <si>
    <t>受污染耕地安全利用</t>
  </si>
  <si>
    <t>乡村振兴战略农用地土壤污染防治</t>
  </si>
  <si>
    <t>潮阳区农作物病虫监测防控</t>
  </si>
  <si>
    <t>粮食生产配套设施建设</t>
  </si>
  <si>
    <t>汕头市潮阳区田间育秧大棚提升项目</t>
  </si>
  <si>
    <t>汕头市潮阳区粮食机械化生产项目</t>
  </si>
  <si>
    <t>市级设施农业与农作物良种良法建设项目</t>
  </si>
  <si>
    <t>汕头市丰胜脐橙良种项目</t>
  </si>
  <si>
    <t>基本农田保护</t>
  </si>
  <si>
    <t>村镇集体经济试点村补助</t>
  </si>
  <si>
    <t>畜牧业生产发展专项（重大疫病防控）</t>
  </si>
  <si>
    <t>农作物重大病虫害监测防控</t>
  </si>
  <si>
    <t>土地确权技术服务经费</t>
  </si>
  <si>
    <t>土地确权成果资料数字化</t>
  </si>
  <si>
    <t>“三资”专项补助</t>
  </si>
  <si>
    <t>产权改革专项经费</t>
  </si>
  <si>
    <t>渔业资源增殖放流</t>
  </si>
  <si>
    <t>省定贫困村专项补助</t>
  </si>
  <si>
    <t>防贫保</t>
  </si>
  <si>
    <t>砂土路项目改造建设</t>
  </si>
  <si>
    <t>“三通工程”改造建设</t>
  </si>
  <si>
    <t>规划、质量检测、设计费用</t>
  </si>
  <si>
    <t>农村公路养护里程1027KM</t>
  </si>
  <si>
    <t>潮阳区“百村示范、千村整治”美丽乡村建设</t>
  </si>
  <si>
    <t>潮阳区乡村振兴示范片建设</t>
  </si>
  <si>
    <t>市级老区建设专项资金</t>
  </si>
  <si>
    <t>有害生物防治</t>
  </si>
  <si>
    <t>乡村绿化美化</t>
  </si>
  <si>
    <t>自然教育基地建设</t>
  </si>
  <si>
    <t>三屿围湿地宣教中心楼建设与管护</t>
  </si>
  <si>
    <t>2020年第一批高标准农田建设项目</t>
  </si>
  <si>
    <t>2019年度基本农田保护市级补贴资金</t>
  </si>
  <si>
    <t>潮南区蔬菜产业园</t>
  </si>
  <si>
    <t>扶持村级集体经济试点村补助</t>
  </si>
  <si>
    <t>重大动物疫病防控</t>
  </si>
  <si>
    <t>潮南区测螟灯定点调查项目</t>
  </si>
  <si>
    <t>上家村后沟洋沟渠池塘配套升级工程</t>
  </si>
  <si>
    <t>峡山街道莲青村巷道混凝土硬底化工程</t>
  </si>
  <si>
    <t>陈店镇上北村上宅路扩建工程</t>
  </si>
  <si>
    <t>波溪村林厝片区沟渠建设工程</t>
  </si>
  <si>
    <t>成田镇大寮村和大线路面亮化工程</t>
  </si>
  <si>
    <t>成田镇蓝丰文体广场</t>
  </si>
  <si>
    <t>农村生活污水治理</t>
  </si>
  <si>
    <t>两英镇崎沟村安平二横路排污管道及道路硬化工程（二期）</t>
  </si>
  <si>
    <t>仙斗村龙潭片东沟路硬底化路段</t>
  </si>
  <si>
    <t>平湖西社区寨前路硬底化升级改造工程</t>
  </si>
  <si>
    <t>东春路建设工程</t>
  </si>
  <si>
    <t>诗家村农田水利设施建设工程</t>
  </si>
  <si>
    <t>陇田镇西湖村永西路改建工程</t>
  </si>
  <si>
    <t>西湖村东灌渠路挡土墙建设工程</t>
  </si>
  <si>
    <t>合力村寨前路北段延伸步行道工程</t>
  </si>
  <si>
    <t>合力村合兴路北段延伸步行道工程</t>
  </si>
  <si>
    <t>北洋村寨前溪西段堤围加固延伸工程及两侧建设护栏工程</t>
  </si>
  <si>
    <t>望上村新园路主干道路拓宽建设工程（二期）</t>
  </si>
  <si>
    <t>田四村海滨路改造建设工程</t>
  </si>
  <si>
    <t>南埔村梆南路建设工程</t>
  </si>
  <si>
    <t>“砂石（土）路路面改造”建设项目</t>
  </si>
  <si>
    <t>“畅返不畅路段专项整治”项目</t>
  </si>
  <si>
    <t>“公路养护”项目</t>
  </si>
  <si>
    <t>“危桥改建工程”建设项目</t>
  </si>
  <si>
    <t>“四好农村路”统一规划、设计等前期工作经费</t>
  </si>
  <si>
    <t>峡山街道源头截污、雨污分流项目</t>
  </si>
  <si>
    <t>泗黄村埔顶洋至衡山路西路段建设工程</t>
  </si>
  <si>
    <t>胪岗镇新民村特教学校面前路硬底化工程</t>
  </si>
  <si>
    <t>陇田镇东波社区新校区路建设项目</t>
  </si>
  <si>
    <t>市级乡村振兴示范片</t>
  </si>
  <si>
    <t>仙城镇老五乡社区新湖路路面亮化工程</t>
  </si>
  <si>
    <t>革命烈士纪念碑山脚（暨虎白坟村寨门口）广场重建工程</t>
  </si>
  <si>
    <t>雷岭镇双老社区面前溪路头娘浮水桥工程</t>
  </si>
  <si>
    <t>工作经费</t>
  </si>
  <si>
    <t>其他（财政）</t>
  </si>
  <si>
    <t>事前及事中事后工作经费</t>
  </si>
  <si>
    <t>财政部门</t>
  </si>
  <si>
    <t>2020年基本农田保护项目</t>
  </si>
  <si>
    <t>南澳县2020年扶持壮大村级集体经济</t>
  </si>
  <si>
    <t>“四好农村路”建设项目</t>
  </si>
  <si>
    <t>2020年后宅镇美丽宜居乡村建设项目</t>
  </si>
  <si>
    <t>南澳县2020年乡村振兴示范片建设项目</t>
  </si>
  <si>
    <t>2020年林业有害生物防治项目</t>
  </si>
  <si>
    <t>省级</t>
  </si>
  <si>
    <t>农产品质量安全体系建设</t>
  </si>
  <si>
    <t>汕头市农产品质量安全检测</t>
  </si>
  <si>
    <t>105000064-2020-0000085161</t>
  </si>
  <si>
    <t>动物疫病防控和屠宰管理</t>
  </si>
  <si>
    <t>动物疫病监测、检疫证章、检疫证明、屠宰视频系统及实验室建设等</t>
  </si>
  <si>
    <t>105000064-2020-0000085183</t>
  </si>
  <si>
    <t>绿色农产品、有机农产品和地理标志农产品</t>
  </si>
  <si>
    <t>创建“粤字号”农业知名品牌与交流合作</t>
  </si>
  <si>
    <t>支持农村电商、益农信息社、信息化平台及农业品牌等建设</t>
  </si>
  <si>
    <t>105000064-2020-0000085166</t>
  </si>
  <si>
    <t>种业翻身仗</t>
  </si>
  <si>
    <t>种质资源场建设</t>
  </si>
  <si>
    <t>科技兴农--狮头鹅品种资源保护及其优良性状基因型分析研究</t>
  </si>
  <si>
    <t>105000064-2020-0000085171</t>
  </si>
  <si>
    <t>优良种业品种推广示范</t>
  </si>
  <si>
    <t>科技兴农--柑橘产业提质增效技术示范推广</t>
  </si>
  <si>
    <t>105000064-2020-0000085187</t>
  </si>
  <si>
    <t>种子品质、特性鉴定</t>
  </si>
  <si>
    <t>科技兴农--农作物品种区域试验站建设</t>
  </si>
  <si>
    <t>105000064-2020-0000085184</t>
  </si>
  <si>
    <t>政策性农业保险保费补贴</t>
  </si>
  <si>
    <t>政策性农业保险补贴和农村改革补贴——政策性农业保险保费补贴</t>
  </si>
  <si>
    <t>105000064-2020-0000017255</t>
  </si>
  <si>
    <t>巨灾指数保险保费</t>
  </si>
  <si>
    <t>汕头市2020年巨灾指数保险保费补助资金</t>
  </si>
  <si>
    <t>105000005-2020-0000004536</t>
  </si>
  <si>
    <t>林业产业发展</t>
  </si>
  <si>
    <t>森林旅游发展项目</t>
  </si>
  <si>
    <t>森林生态综合示范园建设</t>
  </si>
  <si>
    <t>汕头市礐石风景名胜区森林生态综合示范园建设</t>
  </si>
  <si>
    <t>105000063-2020-0000044198</t>
  </si>
  <si>
    <t>森林资源保护与监测</t>
  </si>
  <si>
    <t>汕头市森林资源监测中心</t>
  </si>
  <si>
    <t>105000063-2020-0000063591</t>
  </si>
  <si>
    <t>野生动植物保护管理项目</t>
  </si>
  <si>
    <t>野生动植物保护管理</t>
  </si>
  <si>
    <t>105000063-2020-0000040081</t>
  </si>
  <si>
    <t>林业发展补助</t>
  </si>
  <si>
    <t>森林植被恢复费森林资源管护项目</t>
  </si>
  <si>
    <t>105000063-2020-0000017887</t>
  </si>
  <si>
    <t>金平区畜禽养殖废弃物资源化利用工作</t>
  </si>
  <si>
    <t>105002031-2020-0000024605</t>
  </si>
  <si>
    <t>农业装备能力提升</t>
  </si>
  <si>
    <t>105002031-2020-0000015000</t>
  </si>
  <si>
    <t>农田灌溉设施及机耕路整治（月浦街道）</t>
  </si>
  <si>
    <t>105002031-2020-0000014988</t>
  </si>
  <si>
    <t>105000090-2020-0000045614</t>
  </si>
  <si>
    <t>“一村一品、一镇一业”项目—水产养殖：南美白对虾（鮀莲街道莲美社区-大顺实业有限公司）</t>
  </si>
  <si>
    <t>105002031-2020-0000032224</t>
  </si>
  <si>
    <t>“一村一品、一镇一业”项目—水产养殖：拟穴青蟹（鮀莲街道大场社区-大发水产养殖有限公司）</t>
  </si>
  <si>
    <t>105002031-2020-0000032255</t>
  </si>
  <si>
    <t>“一村一品、一镇一业”项目—卤鹅加工：狮头鹅（鮀莲街道赖厝社区-林枝狮头鹅养殖专业合作社）</t>
  </si>
  <si>
    <t>105002031-2020-0000032295</t>
  </si>
  <si>
    <t>“一村一品、一镇一业”项目—莲藕深加工：莲藕粉（鮀莲街道胜隆社区-胜大畜禽养殖专业合作社）</t>
  </si>
  <si>
    <t>105002031-2020-0000032450</t>
  </si>
  <si>
    <t>金平区农产品质量安全检测站建设</t>
  </si>
  <si>
    <t>105002031-2020-0000014944</t>
  </si>
  <si>
    <t>105002031-2020-0000014971</t>
  </si>
  <si>
    <t>汕头市金平区植物疫病防控与农药管理</t>
  </si>
  <si>
    <t>105002031-2020-0000048258</t>
  </si>
  <si>
    <t>农业综合执法体系建设</t>
  </si>
  <si>
    <t>105002031-2020-0000015021</t>
  </si>
  <si>
    <t>水产品质量安全保障体系建设</t>
  </si>
  <si>
    <t>金平区农业农村和水务局2020年度渔业统计项目</t>
  </si>
  <si>
    <t>105002031-2020-0000023077</t>
  </si>
  <si>
    <t>推广耕地质量提升技术</t>
  </si>
  <si>
    <t>金平区鮀莲街道天港社区番石榴种植区测土配方施肥</t>
  </si>
  <si>
    <t>105002031-2020-0000014996</t>
  </si>
  <si>
    <t>农村综合改革和农村土地流转奖补项目（鮀莲街道、月浦街道）</t>
  </si>
  <si>
    <t>105002031-2020-0000034673</t>
  </si>
  <si>
    <t>金平区耕地分类管理</t>
  </si>
  <si>
    <t>105002031-2020-0000098522</t>
  </si>
  <si>
    <t>乡村生活垃圾处理</t>
  </si>
  <si>
    <t>浔洄社区建设垃圾运转站</t>
  </si>
  <si>
    <t>105002031-2020-0000016563</t>
  </si>
  <si>
    <t>浔洄社区修建氧化池</t>
  </si>
  <si>
    <t>105002031-2020-0000016547</t>
  </si>
  <si>
    <t>东西线、护金线、浔鲑线、福莲线、庵天线、月龙线、青鮀线、军新线、龙鮀线、潮龙线</t>
  </si>
  <si>
    <t>105002006-2020-0000003297</t>
  </si>
  <si>
    <t>105002006-2020-0000009971</t>
  </si>
  <si>
    <t>千村示范、万村整治</t>
  </si>
  <si>
    <t>金平区农村雨污分流系统工程建设</t>
  </si>
  <si>
    <t>105002031-2020-0000088649</t>
  </si>
  <si>
    <t>鮀江街道桥头、夏趾、云露、木坑美丽乡村连片打造</t>
  </si>
  <si>
    <t>105002031-2020-0000032446</t>
  </si>
  <si>
    <t>鮀莲街道莲西路和莲中街道路改造及配套工程</t>
  </si>
  <si>
    <t>105002031-2020-0000151130</t>
  </si>
  <si>
    <t>105002037-2020-0000154967</t>
  </si>
  <si>
    <t>沿海防护林造林面积753亩</t>
  </si>
  <si>
    <t>105000090-2020-0000018869</t>
  </si>
  <si>
    <t>疏林地景观林造林面积552亩</t>
  </si>
  <si>
    <t>105000090-2020-0000018950</t>
  </si>
  <si>
    <t>金平区松材线虫和薇甘菊防治</t>
  </si>
  <si>
    <t>105000090-2020-0000019021</t>
  </si>
  <si>
    <t>绿美古树乡村建设</t>
  </si>
  <si>
    <t>建设乡村绿化美化示范点3个</t>
  </si>
  <si>
    <t>105000090-2020-0000019009</t>
  </si>
  <si>
    <t>105001039-2020-0000023172</t>
  </si>
  <si>
    <t>农产品深加工提升</t>
  </si>
  <si>
    <t>105001039-2020-0000023274</t>
  </si>
  <si>
    <t>105001032-2020-0000016214</t>
  </si>
  <si>
    <t>汕头市玉蕾实业有限公司申报潮汕橄榄菜项目和汕头市滨裕养殖有限公司申报反季节狮头鹅种苗繁育项目</t>
  </si>
  <si>
    <t>105001039-2020-0000023247</t>
  </si>
  <si>
    <t>产权制度改革工作经费</t>
  </si>
  <si>
    <t>105001039-2020-0000023343</t>
  </si>
  <si>
    <t>其他农业工作</t>
  </si>
  <si>
    <t>创建区级运营社，举办农业丰收节</t>
  </si>
  <si>
    <t>105001039-2020-0000023261</t>
  </si>
  <si>
    <t>创建“粤字号”农业知识品牌与交流合作</t>
  </si>
  <si>
    <t>105001039-2020-0000023284</t>
  </si>
  <si>
    <t>耕地质量土壤防治、重金属检查、农药化肥减量增效施肥</t>
  </si>
  <si>
    <t>105001039-2020-0000023296</t>
  </si>
  <si>
    <t>农田水利设施建设：建设农田机耕路、沟渠清淤。</t>
  </si>
  <si>
    <t>105001039-2020-0000023307</t>
  </si>
  <si>
    <t>土地流转补助资金</t>
  </si>
  <si>
    <t>105001039-2020-0000023338</t>
  </si>
  <si>
    <t>沿海渔港、渔港经济区建设</t>
  </si>
  <si>
    <t>渔船停泊点升级改造</t>
  </si>
  <si>
    <t>105001039-2020-0000023324</t>
  </si>
  <si>
    <t>105001039-2020-0000023333</t>
  </si>
  <si>
    <t>农业巨灾保险</t>
  </si>
  <si>
    <t>105001039-2020-0000085025</t>
  </si>
  <si>
    <t>巨灾保险</t>
  </si>
  <si>
    <t>津东路、鸥园线、浮蔡线、凤金线、南机线、津八线、十金线、陈厝线、浮万线、永汕线、汕永线、长内线、东黄线；</t>
  </si>
  <si>
    <t>105001006-2020-0000019881</t>
  </si>
  <si>
    <t>农村公路养护，龙湖区共245.5公里</t>
  </si>
  <si>
    <t>105001006-2020-0000036244</t>
  </si>
  <si>
    <t>105001039-2020-0000151736</t>
  </si>
  <si>
    <t>畜牧业转型升级</t>
  </si>
  <si>
    <t>生猪规模化养殖</t>
  </si>
  <si>
    <t>澄海区万宝发展有限公司粪污处理改扩建项目</t>
  </si>
  <si>
    <t>105006036-2020-0000044553</t>
  </si>
  <si>
    <t>澄海区伟荣养猪场粪污处理及猪舍改扩建项目</t>
  </si>
  <si>
    <t>105006036-2020-0000044554</t>
  </si>
  <si>
    <t>汕头市澄海区蔬菜精深加工项目</t>
  </si>
  <si>
    <t>105006036-2020-0000044079</t>
  </si>
  <si>
    <t>汕头市澄海区丰珊合兴猪场改扩建项目</t>
  </si>
  <si>
    <t>105006036-2020-0000044502</t>
  </si>
  <si>
    <t>汕头市澄海区怀愉生态种养专业合作社猪场改扩建项目</t>
  </si>
  <si>
    <t>105006036-2020-0000044557</t>
  </si>
  <si>
    <t>澄海区沁茂生态种养专业合作社猪舍改扩建项目</t>
  </si>
  <si>
    <t>105006036-2020-0000044552</t>
  </si>
  <si>
    <t>澄海区溪南镇溪畔养猪场改扩建项目</t>
  </si>
  <si>
    <t>105006036-2020-0000044555</t>
  </si>
  <si>
    <t>现代种业提升</t>
  </si>
  <si>
    <t>汕头市正治禽业有限公司种鹅场提升项目</t>
  </si>
  <si>
    <t>105006036-2020-0000044559</t>
  </si>
  <si>
    <t>澄海区自然养猪基地有限公司改扩建项目</t>
  </si>
  <si>
    <t>105006036-2020-0000044556</t>
  </si>
  <si>
    <t>105006035-2020-0000007497</t>
  </si>
  <si>
    <t>2020年澄海区莲华镇西浦村“一村一品、一镇一业”国兰</t>
  </si>
  <si>
    <t>105006036-2020-0000041452</t>
  </si>
  <si>
    <t>2020年澄海区隆都镇前美村“一村一品、一镇一业”莲雾</t>
  </si>
  <si>
    <t>105006036-2020-0000041558</t>
  </si>
  <si>
    <t>2020年澄海区莲下镇李厝宫村“一村一品、一镇一业”狮头鹅</t>
  </si>
  <si>
    <t>105006036-2020-0000041563</t>
  </si>
  <si>
    <t>2020年澄海区溪南镇北社村“一村一品、一镇一业”火龙果项目</t>
  </si>
  <si>
    <t>105006036-2020-0000044267</t>
  </si>
  <si>
    <t>2020年澄海区东里镇南畔洲村“一村一品、一镇一业”狮头鹅</t>
  </si>
  <si>
    <t>105006036-2020-0000045627</t>
  </si>
  <si>
    <t>2020年澄海区凤翔街道南港社区“一村一品、一镇一业”莲藕项目</t>
  </si>
  <si>
    <t>105006036-2020-0000044292</t>
  </si>
  <si>
    <t>2020年澄海区凤翔街道头份社区“一村一品、一镇一业”水产品项目</t>
  </si>
  <si>
    <t>105006036-2020-0000045628</t>
  </si>
  <si>
    <t>2020年澄海区凤翔街道涂池社区“一村一品、一镇一业”蔬菜项目</t>
  </si>
  <si>
    <t>105006036-2020-0000041692</t>
  </si>
  <si>
    <t>2020年澄海区凤翔街道大埔堀社区“一村一品、一镇一业”老菜脯项目</t>
  </si>
  <si>
    <t>105006036-2020-0000045629</t>
  </si>
  <si>
    <t>2020年澄海区盐鸿镇坛头村“一村一品、一镇一业”对虾</t>
  </si>
  <si>
    <t>105006036-2020-0000045625</t>
  </si>
  <si>
    <t>汕头市澄海区农村集体产权制度改革宣传培训奖补工作经费</t>
  </si>
  <si>
    <t>105006036-2020-0000051886</t>
  </si>
  <si>
    <t>汕头市澄海区农村承包地经营权流转宣传培训奖补工作经费</t>
  </si>
  <si>
    <t>105006036-2020-0000051885</t>
  </si>
  <si>
    <t>汕头市澄海区省级重点农业龙头
 企业认定奖励</t>
  </si>
  <si>
    <t>105006036-2020-0000023177</t>
  </si>
  <si>
    <t>汕头市澄海区农产品质量安全检验检测业务项目</t>
  </si>
  <si>
    <t>105006036-2020-0000051754</t>
  </si>
  <si>
    <t>汕头市澄海区动物疫病防控体系</t>
  </si>
  <si>
    <t>105006036-2020-0000044437</t>
  </si>
  <si>
    <t>汕头市澄海区隆都镇下北村前陇美丽乡村后续改造工程</t>
  </si>
  <si>
    <t>105006036-2020-0000085222</t>
  </si>
  <si>
    <t>汕头市澄海区隆都镇下北村前陇湖内新区改造工程</t>
  </si>
  <si>
    <t>105006036-2020-0000085223</t>
  </si>
  <si>
    <t>汕头市澄海区隆都镇下北村乔梓里池塘整治及配套工程（一）</t>
  </si>
  <si>
    <t>105006036-2020-0000141085</t>
  </si>
  <si>
    <t>汕头市澄海区隆都镇下北村乔梓里广场改造，池塘整治及配套工程（二）</t>
  </si>
  <si>
    <t>105006036-2020-0000141139</t>
  </si>
  <si>
    <t>汕头市澄海区隆都镇下北村云路池塘整治及配套工程</t>
  </si>
  <si>
    <t>105006036-2020-0000141166</t>
  </si>
  <si>
    <t>汕头市澄海区隆都镇下北村云路西头东路南路道路及排水工程</t>
  </si>
  <si>
    <t>105006036-2020-0000141170</t>
  </si>
  <si>
    <t>汕头市澄海区隆都镇下北村下欧池塘整治、环乡村道改造及配套工程</t>
  </si>
  <si>
    <t>105006036-2020-0000141186</t>
  </si>
  <si>
    <t>汕头市澄海区隆都镇下北村贡林池塘整治、中心路改造绿化照明工程</t>
  </si>
  <si>
    <t>105006036-2020-0000141189</t>
  </si>
  <si>
    <t>汕头市澄海区隆都镇下北村贡余池塘、人行道及小广场改造工程</t>
  </si>
  <si>
    <t>105006036-2020-0000141205</t>
  </si>
  <si>
    <t>汕头市澄海区隆都镇下北村何厝村道扩建工程</t>
  </si>
  <si>
    <t>105006036-2020-0000141206</t>
  </si>
  <si>
    <t>汕头市澄海区隆都镇下北村景观提升改造项目</t>
  </si>
  <si>
    <t>105006036-2020-0000085221</t>
  </si>
  <si>
    <t>汕头市澄海区隆都镇下北村社会主义新农村建设项目监理费</t>
  </si>
  <si>
    <t>105006036-2020-0000141212</t>
  </si>
  <si>
    <t>汕头市澄海区隆都镇下北村下北大道路侧步道砖改造工程款</t>
  </si>
  <si>
    <t>105006036-2020-0000141224</t>
  </si>
  <si>
    <t>汕头市澄海区隆都镇下北村前陇振兴路扩建工程款</t>
  </si>
  <si>
    <t>105006036-2020-0000141231</t>
  </si>
  <si>
    <t>汕头市澄海区隆都镇下北村乔子里自然村乔兴路道路工程</t>
  </si>
  <si>
    <t>105006036-2020-0000141254</t>
  </si>
  <si>
    <t>汕头市澄海区隆都镇下北村乔子里自然村池塘整治工程</t>
  </si>
  <si>
    <t>105006036-2020-0000141280</t>
  </si>
  <si>
    <t>汕头市澄海区隆都镇下北村前陇公厕重建工程</t>
  </si>
  <si>
    <t>105006036-2020-0000141292</t>
  </si>
  <si>
    <t>汕头市澄海区隆都镇下北村环境提升整治工程</t>
  </si>
  <si>
    <t>105006036-2020-0000141297</t>
  </si>
  <si>
    <t>汕头市澄海区溪南镇仙门村电商扶贫公共服务站项目</t>
  </si>
  <si>
    <t>105006036-2020-0000085224</t>
  </si>
  <si>
    <t>汕头市澄海区溪南镇仙门村环山北路建设工程项目</t>
  </si>
  <si>
    <t>105006036-2020-0000085225</t>
  </si>
  <si>
    <t>汕头市澄海区溪南镇仙门村桔亭路路面、挡土墙建设工程项目</t>
  </si>
  <si>
    <t>105006036-2020-0000085226</t>
  </si>
  <si>
    <t>汕头市澄海区溪南镇仙门村下林休闲广场建设工程项目</t>
  </si>
  <si>
    <t>105006036-2020-0000085228</t>
  </si>
  <si>
    <t>汕头市澄海区溪南镇仙门村唐伯元故居后花园公共厕所项目</t>
  </si>
  <si>
    <t>105006036-2020-0000085227</t>
  </si>
  <si>
    <t>澄海区溪南镇南社村安平公园厕所改造工程项目</t>
  </si>
  <si>
    <t>105006036-2020-0000057353</t>
  </si>
  <si>
    <t>汕头市澄海区东里镇北联村公厕升级</t>
  </si>
  <si>
    <t>105006036-2020-0000054086</t>
  </si>
  <si>
    <t>汕头市澄海区东里镇北联村新建公厕</t>
  </si>
  <si>
    <t>105006036-2020-0000054090</t>
  </si>
  <si>
    <t>汕头市澄海区东里镇观一村标准化公厕</t>
  </si>
  <si>
    <t>105006036-2020-0000054114</t>
  </si>
  <si>
    <t>汕头市澄海区东里镇河美村公厕升级</t>
  </si>
  <si>
    <t>105006036-2020-0000054148</t>
  </si>
  <si>
    <t>汕头市澄海区盐鸿镇上社村公厕改造项目</t>
  </si>
  <si>
    <t>105006036-2020-0000053454</t>
  </si>
  <si>
    <t>汕头市澄海区溪南镇口厝村新工路公厕建设工程项目</t>
  </si>
  <si>
    <t>105006036-2020-0000057349</t>
  </si>
  <si>
    <t>汕头市澄海区莲上镇盛洲村公厕建设</t>
  </si>
  <si>
    <t>105006036-2020-0000054034</t>
  </si>
  <si>
    <t>汕头市澄海区莲上镇上巷村公厕标准化建设</t>
  </si>
  <si>
    <t>105006036-2020-0000054756</t>
  </si>
  <si>
    <t>汕头市澄海区莲上镇永新村永安里片区公共厕所建设</t>
  </si>
  <si>
    <t>105006036-2020-0000054800</t>
  </si>
  <si>
    <t>汕头市澄海区上华镇涵吕村路北片公厕建设项目</t>
  </si>
  <si>
    <t>105006036-2020-0000054208</t>
  </si>
  <si>
    <t>汕头市澄海区上华镇湖心村公厕建设项目</t>
  </si>
  <si>
    <t>105006036-2020-0000054372</t>
  </si>
  <si>
    <t>汕头市澄海区上华镇陇尾村新池北侧新建公厕项目</t>
  </si>
  <si>
    <t>105006036-2020-0000055260</t>
  </si>
  <si>
    <t>汕头市澄海区上华镇太蛟村现有公厕升级改造工程</t>
  </si>
  <si>
    <t>105006036-2020-0000055444</t>
  </si>
  <si>
    <t>汕头市澄海区盐鸿镇各村公厕改造建设</t>
  </si>
  <si>
    <t>105006036-2020-0000141867</t>
  </si>
  <si>
    <t>汕头市澄海区莲华镇各村公厕改造建设</t>
  </si>
  <si>
    <t>105006036-2020-0000141892</t>
  </si>
  <si>
    <t>汕头市澄海区溪南镇各村公厕改造建设</t>
  </si>
  <si>
    <t>105006036-2020-0000141904</t>
  </si>
  <si>
    <t>汕头市澄海区莲上镇各村公厕改造建设</t>
  </si>
  <si>
    <t>105006036-2020-0000141918</t>
  </si>
  <si>
    <t>汕头市澄海区莲下镇各村公厕改造建设</t>
  </si>
  <si>
    <t>105006036-2020-0000141929</t>
  </si>
  <si>
    <t>汕头市澄海区隆都镇各村公厕改造建设</t>
  </si>
  <si>
    <t>105006036-2020-0000141942</t>
  </si>
  <si>
    <t>汕头市澄海区上华镇各村公厕改造建设</t>
  </si>
  <si>
    <t>105006036-2020-0000141948</t>
  </si>
  <si>
    <t>澄海区2020年“四好农村路”项目</t>
  </si>
  <si>
    <t>105006027-2020-0000031161</t>
  </si>
  <si>
    <t>澄海区东里镇北联村苏隆排渠南侧环境整治</t>
  </si>
  <si>
    <t>105006036-2020-0000054089</t>
  </si>
  <si>
    <t>澄海区东里镇观一村卜宫池及周边环境改造</t>
  </si>
  <si>
    <t>105006036-2020-0000054115</t>
  </si>
  <si>
    <t>澄海区东里镇观一村秦牧公园二期建设项目</t>
  </si>
  <si>
    <t>105006036-2020-0000054123</t>
  </si>
  <si>
    <t>澄海区东里镇和洲村村口景观提升改造项目</t>
  </si>
  <si>
    <t>105006036-2020-0000054128</t>
  </si>
  <si>
    <t>澄海区东里镇和洲村和兴南路平整</t>
  </si>
  <si>
    <t>105006036-2020-0000054132</t>
  </si>
  <si>
    <t>澄海区东里镇和洲村前新乡埕前广场改造</t>
  </si>
  <si>
    <t>105006036-2020-0000054135</t>
  </si>
  <si>
    <t>澄海区东里镇和洲村市场路沟渠清淤及整治</t>
  </si>
  <si>
    <t>105006036-2020-0000054137</t>
  </si>
  <si>
    <t>澄海区东里镇河美村村庄标识系统建设项目</t>
  </si>
  <si>
    <t>105006036-2020-0000054144</t>
  </si>
  <si>
    <t>澄海区东里镇河美村房前屋后绿化美化</t>
  </si>
  <si>
    <t>105006036-2020-0000054145</t>
  </si>
  <si>
    <t>澄海区东里镇河美村干渠北路建设项目</t>
  </si>
  <si>
    <t>105006036-2020-0000054146</t>
  </si>
  <si>
    <t>澄海区东里镇河美村全村村道路灯亮化及治安监控建设项目</t>
  </si>
  <si>
    <t>105006036-2020-0000054156</t>
  </si>
  <si>
    <t>澄海区东里镇南畔洲村老人组前3米巷道砼路工程</t>
  </si>
  <si>
    <t>105006036-2020-0000054247</t>
  </si>
  <si>
    <t>澄海区东里镇南畔洲村文体公园绿化美化工程</t>
  </si>
  <si>
    <t>105006036-2020-0000054256</t>
  </si>
  <si>
    <t>澄海区东里镇南畔洲村新建篮球场工程</t>
  </si>
  <si>
    <t>105006036-2020-0000054263</t>
  </si>
  <si>
    <t>澄海区东里镇南社村池美生活片区巷道硬化</t>
  </si>
  <si>
    <t>105006036-2020-0000054265</t>
  </si>
  <si>
    <t>澄海区东里镇南社村培英生活片区巷道硬化</t>
  </si>
  <si>
    <t>105006036-2020-0000054270</t>
  </si>
  <si>
    <t>澄海区东里镇南社村樟南生活片区巷道硬化</t>
  </si>
  <si>
    <t>105006036-2020-0000054275</t>
  </si>
  <si>
    <t>澄海区东里镇头冲村祠前文化活动广场</t>
  </si>
  <si>
    <t>105006036-2020-0000054298</t>
  </si>
  <si>
    <t>澄海区东里镇头冲村村口景观标识</t>
  </si>
  <si>
    <t>105006036-2020-0000054299</t>
  </si>
  <si>
    <t>澄海区东里镇头冲村头冲路建设</t>
  </si>
  <si>
    <t>105006036-2020-0000054307</t>
  </si>
  <si>
    <t>澄海区东里镇头冲村郑氏宗祠前池塘清淤泥</t>
  </si>
  <si>
    <t>105006036-2020-0000054315</t>
  </si>
  <si>
    <t>澄海区东里镇新兴街村枋桥头、花沟建设项目</t>
  </si>
  <si>
    <t>105006036-2020-0000054322</t>
  </si>
  <si>
    <t>澄海区东里镇新陇村莲角池公园建设工程</t>
  </si>
  <si>
    <t>105006036-2020-0000085094</t>
  </si>
  <si>
    <t>澄海区东里镇新陇村学校周边环境整治、提升工程</t>
  </si>
  <si>
    <t>105006036-2020-0000085099</t>
  </si>
  <si>
    <t>澄海区盐鸿镇鸿三村李厝港南文体设施建设</t>
  </si>
  <si>
    <t>105006036-2020-0000053440</t>
  </si>
  <si>
    <t>澄海区莲华镇后浦村文体设施建设</t>
  </si>
  <si>
    <t>105006036-2020-0000056884</t>
  </si>
  <si>
    <t>澄海区莲华镇上墩村南宁路西侧人行步道、路灯、排污管建设项目</t>
  </si>
  <si>
    <t>105006036-2020-0000056892</t>
  </si>
  <si>
    <t>澄海区莲华镇西浦村青年东侧步道及排水建设</t>
  </si>
  <si>
    <t>105006036-2020-0000056895</t>
  </si>
  <si>
    <t>澄海区莲华镇西浦村青年路西侧美化提升建设</t>
  </si>
  <si>
    <t>105006036-2020-0000056896</t>
  </si>
  <si>
    <t>澄海区莲上镇盛洲村村道建设</t>
  </si>
  <si>
    <t>105006036-2020-0000054031</t>
  </si>
  <si>
    <t>澄海区莲上镇盛洲村村庄边角美化项目</t>
  </si>
  <si>
    <t>105006036-2020-0000054032</t>
  </si>
  <si>
    <t>澄海区莲上镇盛洲村入村标志景观建设</t>
  </si>
  <si>
    <t>105006036-2020-0000054039</t>
  </si>
  <si>
    <t>澄海区莲上镇涂城村四连西园大池休闲走廊建设</t>
  </si>
  <si>
    <t>105006036-2020-0000054054</t>
  </si>
  <si>
    <t>澄海区莲上镇上巷村文体公园建设项目</t>
  </si>
  <si>
    <t>105006036-2020-0000054743</t>
  </si>
  <si>
    <t>澄海区莲上镇上巷村标志牌建设项目</t>
  </si>
  <si>
    <t>105006036-2020-0000054761</t>
  </si>
  <si>
    <t>澄海区莲上镇上巷村沟渠整治建设项目</t>
  </si>
  <si>
    <t>105006036-2020-0000054773</t>
  </si>
  <si>
    <t>澄海区莲上镇上巷村醉琴二巷改造建设项目</t>
  </si>
  <si>
    <t>105006036-2020-0000054787</t>
  </si>
  <si>
    <t>澄海区莲上镇上巷村醉琴三巷改造建设项目</t>
  </si>
  <si>
    <t>105006036-2020-0000054788</t>
  </si>
  <si>
    <t>澄海区莲下镇北湾村新农村建设项目</t>
  </si>
  <si>
    <t>105006036-2020-0000052195</t>
  </si>
  <si>
    <t>澄海区莲下镇程洋冈村新农村建设项目</t>
  </si>
  <si>
    <t>105006036-2020-0000052196</t>
  </si>
  <si>
    <t>澄海区莲下镇东前溪村新农村建设项目</t>
  </si>
  <si>
    <t>105006036-2020-0000052197</t>
  </si>
  <si>
    <t>澄海区莲下镇东湾村新农村建设项目</t>
  </si>
  <si>
    <t>105006036-2020-0000052198</t>
  </si>
  <si>
    <t>澄海区莲下镇渡亭村新农村建设项目</t>
  </si>
  <si>
    <t>105006036-2020-0000052200</t>
  </si>
  <si>
    <t>澄海区莲下镇沟内村新农村建设项目</t>
  </si>
  <si>
    <t>105006036-2020-0000052201</t>
  </si>
  <si>
    <t>澄海区莲下镇槐南村新农村建设项目</t>
  </si>
  <si>
    <t>105006036-2020-0000052202</t>
  </si>
  <si>
    <t>澄海区莲下镇建阳村新农村建设项目</t>
  </si>
  <si>
    <t>105006036-2020-0000052203</t>
  </si>
  <si>
    <t>澄海区莲下镇南湾村新农村建设项目</t>
  </si>
  <si>
    <t>105006036-2020-0000052205</t>
  </si>
  <si>
    <t>澄海区莲下镇潜溪村新农村建设项目</t>
  </si>
  <si>
    <t>105006036-2020-0000052206</t>
  </si>
  <si>
    <t>澄海区隆都镇樟籍村珠池路改造项目</t>
  </si>
  <si>
    <t>105006036-2020-0000052230</t>
  </si>
  <si>
    <t>澄海区上华镇湖心村村内入口景观提升工程</t>
  </si>
  <si>
    <t>105006036-2020-0000054354</t>
  </si>
  <si>
    <t>澄海区上华镇湖心村村委会景观改造提升工程项目</t>
  </si>
  <si>
    <t>105006036-2020-0000054355</t>
  </si>
  <si>
    <t>澄海区 上华镇 湖心村村西部三池雨污分流建设工程</t>
  </si>
  <si>
    <t>105006036-2020-0000054356</t>
  </si>
  <si>
    <t>澄海区上华镇湖心村大池东侧景观改造工程</t>
  </si>
  <si>
    <t>105006036-2020-0000054357</t>
  </si>
  <si>
    <t>澄海区上华镇湖心村大池活动空间景观改造升级工程</t>
  </si>
  <si>
    <t>105006036-2020-0000054358</t>
  </si>
  <si>
    <t>澄海区上华镇湖心村洪厝新路雨污分流建设工程</t>
  </si>
  <si>
    <t>105006036-2020-0000054361</t>
  </si>
  <si>
    <t>汕头市澄海区东里镇北联村综合文化活动室</t>
  </si>
  <si>
    <t>105006036-2020-0000054091</t>
  </si>
  <si>
    <t>汕头市澄海区东里镇东陇村南湖大池周边道路及配套设施</t>
  </si>
  <si>
    <t>105006036-2020-0000115576</t>
  </si>
  <si>
    <t>汕头市澄海区东里镇观一村新宫港墘路改造工程</t>
  </si>
  <si>
    <t>105006036-2020-0000054127</t>
  </si>
  <si>
    <t>汕头市澄海区东里镇观一村涵头路建设项目</t>
  </si>
  <si>
    <t>105006036-2020-0000054119</t>
  </si>
  <si>
    <t>汕头市澄海区东里镇河美村干渠南路整治项目</t>
  </si>
  <si>
    <t>105006036-2020-0000054147</t>
  </si>
  <si>
    <t>汕头市澄海区东里镇南畔洲村前池清淤及浆砌石池墙工程</t>
  </si>
  <si>
    <t>105006036-2020-0000054250</t>
  </si>
  <si>
    <t>汕头市澄海区东里镇南畔洲村后池路停车场建设工程</t>
  </si>
  <si>
    <t>105006036-2020-0000054244</t>
  </si>
  <si>
    <t>汕头市澄海区东里镇塘西村华塘巷道硬化及周边整治改造工程</t>
  </si>
  <si>
    <t>105006036-2020-0000054282</t>
  </si>
  <si>
    <t>汕头市澄海区东里镇塘西村厦堤楼巷道硬化二期工程</t>
  </si>
  <si>
    <t>105006036-2020-0000054284</t>
  </si>
  <si>
    <t>汕头市澄海区东里镇塘西村元第里停车场建设改造工程</t>
  </si>
  <si>
    <t>105006036-2020-0000054291</t>
  </si>
  <si>
    <t>汕头市澄海区东里镇东和村大池整治项目</t>
  </si>
  <si>
    <t>105006036-2020-0000115578</t>
  </si>
  <si>
    <t>汕头市澄海区东里镇东和村叶氏宗祠前路面硬底化工程</t>
  </si>
  <si>
    <t>105006036-2020-0000085090</t>
  </si>
  <si>
    <t>汕头市澄海区盐鸿镇上社村海池改造工程</t>
  </si>
  <si>
    <t>105006036-2020-0000053456</t>
  </si>
  <si>
    <t>汕头市澄海区莲华镇东浦村上浦路提升建设项目</t>
  </si>
  <si>
    <t>105006036-2020-0000056880</t>
  </si>
  <si>
    <t>汕头市澄海区莲华镇后浦村村主干道（环村路港前路段）硬底化建设</t>
  </si>
  <si>
    <t>105006036-2020-0000056882</t>
  </si>
  <si>
    <t>汕头市澄海区莲华镇下长宁村后头水利堤硬底化建设</t>
  </si>
  <si>
    <t>105006036-2020-0000140002</t>
  </si>
  <si>
    <t>汕头市澄海区莲华镇下长宁村文化广场建设项目</t>
  </si>
  <si>
    <t>105006036-2020-0000056905</t>
  </si>
  <si>
    <t>汕头市澄海区溪南镇银北村潭公祠前休闲公园项目</t>
  </si>
  <si>
    <t>105006036-2020-0000057434</t>
  </si>
  <si>
    <t>汕头市澄海区溪南镇西社村崔厝港东路沙园片区排污管工程项目</t>
  </si>
  <si>
    <t>105006036-2020-0000057363</t>
  </si>
  <si>
    <t>汕头市澄海区溪南镇西社村兴和巷、复兴巷改造工程项目</t>
  </si>
  <si>
    <t>105006036-2020-0000057372</t>
  </si>
  <si>
    <t>汕头市澄海区溪南镇西社村文化东路路灯工程项目</t>
  </si>
  <si>
    <t>105006036-2020-0000057369</t>
  </si>
  <si>
    <t>汕头市澄海区溪南镇西社村公路西凤头路路面建设工程项目</t>
  </si>
  <si>
    <t>105006036-2020-0000057366</t>
  </si>
  <si>
    <t>汕头市澄海区溪南镇西社村综合服务楼周边环境提升工程项目</t>
  </si>
  <si>
    <t>105006036-2020-0000142448</t>
  </si>
  <si>
    <t>汕头市澄海区溪南镇外蚁村反辛园二路道路硬底化工程项目</t>
  </si>
  <si>
    <t>105006036-2020-0000095379</t>
  </si>
  <si>
    <t>汕头市澄海区溪南镇外蚁村银南五横路建设工程项目</t>
  </si>
  <si>
    <t>105006036-2020-0000057424</t>
  </si>
  <si>
    <t>汕头市澄海区溪南镇塘陇村新灰埕片巷道建设工程（一期）</t>
  </si>
  <si>
    <t>105006036-2020-0000057406</t>
  </si>
  <si>
    <t>汕头市澄海区溪南镇塘陇村塘陇公园北片绿化提升工程（一期）</t>
  </si>
  <si>
    <t>105006036-2020-0000057410</t>
  </si>
  <si>
    <t>汕头市澄海区溪南镇口厝村新工路南片2-6巷道路硬底化工程项目</t>
  </si>
  <si>
    <t>105006036-2020-0000057352</t>
  </si>
  <si>
    <t>汕头市澄海区溪南镇口厝村新工路进村生态道工程项目</t>
  </si>
  <si>
    <t>105006036-2020-0000057350</t>
  </si>
  <si>
    <t>汕头市澄海区溪南镇东社村草池长廊建设工程项目</t>
  </si>
  <si>
    <t>105006036-2020-0000057337</t>
  </si>
  <si>
    <t>汕头市澄海区溪南镇埭头村环北路（圣帝庙-环东二路段）道路硬底化工程项目</t>
  </si>
  <si>
    <t>105006036-2020-0000057380</t>
  </si>
  <si>
    <t>汕头市澄海区溪南镇埭头村长池文化绿地建设工程项目</t>
  </si>
  <si>
    <t>105006036-2020-0000057392</t>
  </si>
  <si>
    <t>汕头市澄海区溪南镇北社村灰埕片一巷至七巷道路硬底化工程项目</t>
  </si>
  <si>
    <t>105006036-2020-0000056975</t>
  </si>
  <si>
    <t>汕头市澄海区溪南镇北社村凤头片一巷至七巷道路硬底化工程项目</t>
  </si>
  <si>
    <t>105006036-2020-0000056973</t>
  </si>
  <si>
    <t>汕头市澄海区溪南镇北社村宫后池公园周边环境提升工程项目</t>
  </si>
  <si>
    <t>105006036-2020-0000095385</t>
  </si>
  <si>
    <t>汕头市澄海区溪南镇南社村卫生站周边环境提升工程项目</t>
  </si>
  <si>
    <t>105006036-2020-0000095383</t>
  </si>
  <si>
    <t>汕头市澄海区溪南镇南社村宫头池改造工程项目</t>
  </si>
  <si>
    <t>105006036-2020-0000057358</t>
  </si>
  <si>
    <t>汕头市澄海区隆都镇樟籍村樟籍大道改造项目</t>
  </si>
  <si>
    <t>105006036-2020-0000052229</t>
  </si>
  <si>
    <t>汕头市澄海区隆都镇樟籍村樟籍南大道建设项目</t>
  </si>
  <si>
    <t>105006036-2020-0000052231</t>
  </si>
  <si>
    <t>汕头市澄海区上华镇陇尾村池仔整治</t>
  </si>
  <si>
    <t>105006036-2020-0000055242</t>
  </si>
  <si>
    <t>汕头市澄海区上华镇湖心村四方井周边景观改造提升</t>
  </si>
  <si>
    <t>105006036-2020-0000054369</t>
  </si>
  <si>
    <t>汕头市澄海区上华镇陇尾村涂库大池整治</t>
  </si>
  <si>
    <t>105006036-2020-0000055246</t>
  </si>
  <si>
    <t>汕头市澄海区上华镇陇尾村村东侧道路建设</t>
  </si>
  <si>
    <t>105006036-2020-0000055244</t>
  </si>
  <si>
    <t>汕头市澄海区上华镇陇尾村池仔休闲场地建设</t>
  </si>
  <si>
    <t>105006036-2020-0000055243</t>
  </si>
  <si>
    <t>澄海区东里镇南畔洲村垃圾收集点建设</t>
  </si>
  <si>
    <t>105006036-2020-0000054245</t>
  </si>
  <si>
    <t>住建部门</t>
  </si>
  <si>
    <t>澄海区盐鸿镇中社村清水东、南住宅区道路硬化项目</t>
  </si>
  <si>
    <t>105006036-2020-0000053469</t>
  </si>
  <si>
    <t>广东省沿海防护林体系建设工程（澄海区）</t>
  </si>
  <si>
    <t>105006035-2020-0000014038</t>
  </si>
  <si>
    <t>澄海区沿海防护林抚育项目</t>
  </si>
  <si>
    <t>105006035-2020-0000050183</t>
  </si>
  <si>
    <t>澄海区林业有害生物防控</t>
  </si>
  <si>
    <t>105006035-2020-0000012161</t>
  </si>
  <si>
    <t>汕头市澄海区义丰溪海岸线生态修复项目</t>
  </si>
  <si>
    <t>105006035-2020-0000084767</t>
  </si>
  <si>
    <t>汕头市澄海区盐鸿镇港头居委磨刀坑采挖迹地植被恢复项目</t>
  </si>
  <si>
    <t>105006035-2020-0000136999</t>
  </si>
  <si>
    <t>监测预警设施修复</t>
  </si>
  <si>
    <t>澄海区综合示范社区创建及其他减灾救灾能力建设</t>
  </si>
  <si>
    <t>105006040-2020-0000031902</t>
  </si>
  <si>
    <t>应急部门</t>
  </si>
  <si>
    <t>乡村振兴连片打造示范村建设</t>
  </si>
  <si>
    <t>105003029-2020-0000068915</t>
  </si>
  <si>
    <t>105004039-2020-0000039482</t>
  </si>
  <si>
    <t>动物疫病防控和屠宰管理资金</t>
  </si>
  <si>
    <t>105004039-2020-0000039483</t>
  </si>
  <si>
    <t>农业装备能力提升——水稻育插秧机械化作业补贴</t>
  </si>
  <si>
    <t>105004039-2020-0000039071</t>
  </si>
  <si>
    <t>105004039-2020-0000039065</t>
  </si>
  <si>
    <t>2020年度基本农田保护省级补贴资金</t>
  </si>
  <si>
    <t>105004038-2020-0000036560</t>
  </si>
  <si>
    <t>金浦街道梅西村水稻项目</t>
  </si>
  <si>
    <t>105004039-2020-0000039094</t>
  </si>
  <si>
    <t>金灶镇柳岗村水稻项目</t>
  </si>
  <si>
    <t>105004039-2020-0000039113</t>
  </si>
  <si>
    <t>金灶镇玉路村火龙果项目</t>
  </si>
  <si>
    <t>105004039-2020-0000039112</t>
  </si>
  <si>
    <t>关埠镇下底村水稻项目</t>
  </si>
  <si>
    <t>105004039-2020-0000039114</t>
  </si>
  <si>
    <t>海门镇坑尾村蔬菜项目</t>
  </si>
  <si>
    <t>105004039-2020-0000039115</t>
  </si>
  <si>
    <t>西胪镇尖山村潮阳姜薯项目</t>
  </si>
  <si>
    <t>105004039-2020-0000039116</t>
  </si>
  <si>
    <t>扶持壮大12个村集体经济</t>
  </si>
  <si>
    <t>105004039-2020-0000085455</t>
  </si>
  <si>
    <t>新改建50个农村公厕</t>
  </si>
  <si>
    <t>105004039-2020-0000085357</t>
  </si>
  <si>
    <t>金灶镇桥前村雨污分流及巷道硬底化建设工程（四片）</t>
  </si>
  <si>
    <t>105004039-2020-0000089088</t>
  </si>
  <si>
    <t>金灶镇桥前村污水处理设施建设工程</t>
  </si>
  <si>
    <t>105004039-2020-0000089089</t>
  </si>
  <si>
    <t>金灶镇桥前村进村绿化道改造工程一期</t>
  </si>
  <si>
    <t>105004039-2020-0000089090</t>
  </si>
  <si>
    <t>金灶镇波头村村民住宅前排雨水沟改造工程</t>
  </si>
  <si>
    <t>105004039-2020-0000089056</t>
  </si>
  <si>
    <t>波头村进村主干道硬底化工程</t>
  </si>
  <si>
    <t>105004039-2020-0000089057</t>
  </si>
  <si>
    <t>金灶镇旗头村旗中片区及横河污水沟整治建设项目</t>
  </si>
  <si>
    <t>105004039-2020-0000089080</t>
  </si>
  <si>
    <t>金灶镇旗头村村南面沟仔至水门溪清障清淤；旗中及老旗南阳埕改造</t>
  </si>
  <si>
    <t>105004039-2020-0000089081</t>
  </si>
  <si>
    <t>金灶镇舒荣村内溪河整治项目</t>
  </si>
  <si>
    <t>105004039-2020-0000089091</t>
  </si>
  <si>
    <t>金灶镇舒荣村美化环境整治见缝插绿</t>
  </si>
  <si>
    <t>105004039-2020-0000089092</t>
  </si>
  <si>
    <t>关埠镇路外村下埔溪、新溪路肩升级及硬化工程</t>
  </si>
  <si>
    <t>105004039-2020-0000089074</t>
  </si>
  <si>
    <t>关埠镇路外村环村道硬化工程</t>
  </si>
  <si>
    <t>105004039-2020-0000089075</t>
  </si>
  <si>
    <t>西胪镇龙溪村龙里路交叉路口景观工程</t>
  </si>
  <si>
    <t>105004039-2020-0000089070</t>
  </si>
  <si>
    <t>西胪镇龙溪村老大坑桥拓宽建设工程</t>
  </si>
  <si>
    <t>105004039-2020-0000089071</t>
  </si>
  <si>
    <t>西胪镇龙溪村老寨至五间厝后路面硬化工程</t>
  </si>
  <si>
    <t>105004039-2020-0000089072</t>
  </si>
  <si>
    <t>西胪镇龙溪村村道至学校硬化建设工程</t>
  </si>
  <si>
    <t>105004039-2020-0000089073</t>
  </si>
  <si>
    <t>西胪镇龙溪村供水站蓄水池建设工程</t>
  </si>
  <si>
    <t>105004039-2020-0000089097</t>
  </si>
  <si>
    <t>西胪镇东潮村揭海路至东潮村排水工程</t>
  </si>
  <si>
    <t>105004039-2020-0000089058</t>
  </si>
  <si>
    <t>西胪镇东潮村村内溪河清淤整治工程</t>
  </si>
  <si>
    <t>105004039-2020-0000089059</t>
  </si>
  <si>
    <t>西胪镇东潮村东波路路面硬化工程</t>
  </si>
  <si>
    <t>105004039-2020-0000089060</t>
  </si>
  <si>
    <t>西胪镇东潮村新寨南路路面改造工程</t>
  </si>
  <si>
    <t>105004039-2020-0000089061</t>
  </si>
  <si>
    <t>西胪镇东潮村进村桥面改建工程</t>
  </si>
  <si>
    <t>105004039-2020-0000089062</t>
  </si>
  <si>
    <t>西胪镇东潮村寨前片巷道改建工程</t>
  </si>
  <si>
    <t>105004039-2020-0000089063</t>
  </si>
  <si>
    <t>河溪镇南陇村通讯线路整治工程</t>
  </si>
  <si>
    <t>105004039-2020-0000089076</t>
  </si>
  <si>
    <t>河溪镇南陇村环洪路延长线（老水厂至新水厂段）</t>
  </si>
  <si>
    <t>105004039-2020-0000089077</t>
  </si>
  <si>
    <t>河溪镇南陇村向南片区雨污分流设施改造工程</t>
  </si>
  <si>
    <t>105004039-2020-0000089078</t>
  </si>
  <si>
    <t>河溪镇南陇村向环路延长线（高速涵洞至特色农作物示范基地段）</t>
  </si>
  <si>
    <t>105004039-2020-0000089079</t>
  </si>
  <si>
    <t>海门镇坑尾村村后路二期拓宽</t>
  </si>
  <si>
    <t>105004039-2020-0000089067</t>
  </si>
  <si>
    <t>海门镇坑尾村赤碕头、南畔、面前洋、庵埕园巷道硬化</t>
  </si>
  <si>
    <t>105004039-2020-0000089068</t>
  </si>
  <si>
    <t>海门镇坑尾村新厝区巷道建设</t>
  </si>
  <si>
    <t>105004039-2020-0000089069</t>
  </si>
  <si>
    <t>海门镇坑尾村老厝区雨污分流管道提升</t>
  </si>
  <si>
    <t>105004039-2020-0000089105</t>
  </si>
  <si>
    <t>铜盂镇溪东村东桥线新兴路改造及排污管道改造工程</t>
  </si>
  <si>
    <t>105004039-2020-0000089093</t>
  </si>
  <si>
    <t>铜盂镇溪东村东下老寨后道路改造工程</t>
  </si>
  <si>
    <t>105004039-2020-0000089094</t>
  </si>
  <si>
    <t>铜盂镇溪东村内溪河景观长廊升级美化工程</t>
  </si>
  <si>
    <t>105004039-2020-0000089095</t>
  </si>
  <si>
    <t>和平镇光明社区进村生态路（村主干道）改造升级（西侧）</t>
  </si>
  <si>
    <t>105004039-2020-0000089064</t>
  </si>
  <si>
    <t>和平镇光明社区村主干道中段新闸桥拓宽（易址重建）</t>
  </si>
  <si>
    <t>105004039-2020-0000089065</t>
  </si>
  <si>
    <t>和平镇光明社区村民文化体育走廊建设</t>
  </si>
  <si>
    <t>105004039-2020-0000089066</t>
  </si>
  <si>
    <t>金灶镇桥陈村村路顶新厝东片雨污分离及巷道硬底化工程</t>
  </si>
  <si>
    <t>金灶镇桥陈村村中围和尾围雨污分离及巷道硬底化工程</t>
  </si>
  <si>
    <t>金灶镇桥陈村垃圾处理设施建设</t>
  </si>
  <si>
    <t>金灶镇前洋村西雨污分流、埕面巷道建设</t>
  </si>
  <si>
    <t>105004039-2020-0000089082</t>
  </si>
  <si>
    <t>金灶镇前洋村中雨污分流、埕面巷道建设</t>
  </si>
  <si>
    <t>105004039-2020-0000089083</t>
  </si>
  <si>
    <t>金灶镇前洋村污水处理设施建设工程</t>
  </si>
  <si>
    <t>105004039-2020-0000089084</t>
  </si>
  <si>
    <t>“四好农村路”砂土路攻坚任务，规划、质量检测、设计专项工作费用</t>
  </si>
  <si>
    <t>105004030-2021-0000125071</t>
  </si>
  <si>
    <t>关埠镇宅美村公共厕所建设</t>
  </si>
  <si>
    <t>105004039-2020-0000088260</t>
  </si>
  <si>
    <t>关埠镇宅美村村口景观工程</t>
  </si>
  <si>
    <t>105004039-2020-0000088261</t>
  </si>
  <si>
    <t>关埠镇宅美村河堤档土墙建设</t>
  </si>
  <si>
    <t>105004039-2020-0000088262</t>
  </si>
  <si>
    <t>关埠镇宅美村溪河清淤工程</t>
  </si>
  <si>
    <t>105004039-2020-0000088263</t>
  </si>
  <si>
    <t>关埠镇宅美村老寨围墙景观工程</t>
  </si>
  <si>
    <t>105004039-2020-0000088264</t>
  </si>
  <si>
    <t>关埠镇宅美村坪路村道硬化工程</t>
  </si>
  <si>
    <t>105004039-2020-0000088265</t>
  </si>
  <si>
    <t>关埠镇宅美村村内巷道硬化</t>
  </si>
  <si>
    <t>105004039-2020-0000088266</t>
  </si>
  <si>
    <t>关埠镇宅美村埕地硬化工程</t>
  </si>
  <si>
    <t>105004039-2020-0000088267</t>
  </si>
  <si>
    <t>关埠镇宅美村村庄美化绿化工程</t>
  </si>
  <si>
    <t>105004039-2020-0000088268</t>
  </si>
  <si>
    <t>铜盂镇集星村下潮环线路河道清淤及沿线挡土墙建设工程</t>
  </si>
  <si>
    <t>105004039-2020-0000088287</t>
  </si>
  <si>
    <t>铜盂镇集星村下潮环线路道路及其配套建设工程</t>
  </si>
  <si>
    <t>105004039-2020-0000088288</t>
  </si>
  <si>
    <t>铜盂镇集星村桥仔顶路改造工程</t>
  </si>
  <si>
    <t>105004039-2020-0000088289</t>
  </si>
  <si>
    <t>和平镇安轿村山体排洪渠建设工程</t>
  </si>
  <si>
    <t>105004039-2020-0000088278</t>
  </si>
  <si>
    <t>和平镇安轿村寨前路挡土墙建设项目</t>
  </si>
  <si>
    <t>105004039-2020-0000088279</t>
  </si>
  <si>
    <t>和平镇安轿村进村道拓宽建设工程</t>
  </si>
  <si>
    <t>105004039-2020-0000088280</t>
  </si>
  <si>
    <t>和平镇安轿村沿山边绿道建设工程</t>
  </si>
  <si>
    <t>105004039-2020-0000088281</t>
  </si>
  <si>
    <t>和平镇峰民村峰民片进村道拓宽建设</t>
  </si>
  <si>
    <t>105004039-2020-0000088282</t>
  </si>
  <si>
    <t>和平镇峰民村峰民片老寨片巷道整治</t>
  </si>
  <si>
    <t>105004039-2020-0000088283</t>
  </si>
  <si>
    <t>金浦街道梅东村崩肚路建设</t>
  </si>
  <si>
    <t>105004039-2020-0000088284</t>
  </si>
  <si>
    <t>金浦街道梅东村花园路（北段）</t>
  </si>
  <si>
    <t>105004039-2021-0000109255</t>
  </si>
  <si>
    <t>金浦街道梅东村剑山道路建设</t>
  </si>
  <si>
    <t>105004039-2021-0000109256</t>
  </si>
  <si>
    <t>金浦街道梅东村柴桥港河</t>
  </si>
  <si>
    <t>西胪镇后埔村渠道南路污水管道及道路硬化工程</t>
  </si>
  <si>
    <t>105004039-2020-0000088290</t>
  </si>
  <si>
    <t>西胪镇后埔村渠道北路污水管道及道路硬化工程</t>
  </si>
  <si>
    <t>105004039-2020-0000088291</t>
  </si>
  <si>
    <t>西胪镇后埔村中直路片区雨污分流及道路硬化工程</t>
  </si>
  <si>
    <t>105004039-2020-0000088292</t>
  </si>
  <si>
    <t>谷饶镇溪美村佛祖宫池提升建设项目</t>
  </si>
  <si>
    <t>105004039-2020-0000088247</t>
  </si>
  <si>
    <t>谷饶镇溪美村佛祖宫池泵站升级</t>
  </si>
  <si>
    <t>105004039-2020-0000088248</t>
  </si>
  <si>
    <t>谷饶镇溪美村休闲绿化景观节点建设项目</t>
  </si>
  <si>
    <t>105004039-2020-0000088249</t>
  </si>
  <si>
    <t>谷饶镇溪美村西畔溪两侧整治建设项目</t>
  </si>
  <si>
    <t>105004039-2020-0000088251</t>
  </si>
  <si>
    <t>谷饶镇溪美村村内监控设备安装建设项目</t>
  </si>
  <si>
    <t>105004039-2020-0000088252</t>
  </si>
  <si>
    <t>谷饶镇溪美村联合寨前道路建设项目</t>
  </si>
  <si>
    <t>105004039-2021-0000126397</t>
  </si>
  <si>
    <t>谷饶镇新厝村榕树脚至友谊桥段沟渠挡土墙建设项目</t>
  </si>
  <si>
    <t>105004039-2020-0000088256</t>
  </si>
  <si>
    <t>谷饶镇新厝村寨前池整治一期建设项目</t>
  </si>
  <si>
    <t>105004039-2020-0000088257</t>
  </si>
  <si>
    <t>谷饶镇新厝村寨前池整治二期建设项目</t>
  </si>
  <si>
    <t>105004039-2020-0000088258</t>
  </si>
  <si>
    <t>谷饶镇新厝村新阳片区排水沟一期建设项目</t>
  </si>
  <si>
    <t>105004039-2020-0000088259</t>
  </si>
  <si>
    <t>贵屿镇山联村老寨外立面改造</t>
  </si>
  <si>
    <t>105004039-2020-0000088270</t>
  </si>
  <si>
    <t>贵屿镇山联村西畔老池栏杆改造</t>
  </si>
  <si>
    <t>105004039-2020-0000088271</t>
  </si>
  <si>
    <t>贵屿镇山联村新祠后路建设项目</t>
  </si>
  <si>
    <t>105004039-2020-0000088273</t>
  </si>
  <si>
    <t>贵屿镇山联村新祠后巷道建设项目</t>
  </si>
  <si>
    <t>105004039-2020-0000088274</t>
  </si>
  <si>
    <t>贵屿镇山联村新灰埕巷道建设项目</t>
  </si>
  <si>
    <t>105004039-2020-0000088275</t>
  </si>
  <si>
    <t>贵屿镇山联村头内池整治项目</t>
  </si>
  <si>
    <t>105004039-2020-0000088276</t>
  </si>
  <si>
    <t>贵屿镇山联村村内路灯配置</t>
  </si>
  <si>
    <t>105004039-2020-0000088277</t>
  </si>
  <si>
    <t>海门镇示范镇坑尾村有机田园基地阡陌建设</t>
  </si>
  <si>
    <t>105004039-2020-0000088563</t>
  </si>
  <si>
    <t>海门镇示范镇坑尾村农业科技园</t>
  </si>
  <si>
    <t>105004039-2020-0000088564</t>
  </si>
  <si>
    <t>海门镇示范镇坑尾村农创实践基地</t>
  </si>
  <si>
    <t>105004039-2020-0000088565</t>
  </si>
  <si>
    <t>海门镇示范镇坑尾村农村电商驿站示范点</t>
  </si>
  <si>
    <t>105004039-2020-0000088566</t>
  </si>
  <si>
    <t>海门镇示范镇坑尾村生态停车场</t>
  </si>
  <si>
    <t>105004039-2020-0000088567</t>
  </si>
  <si>
    <t>海门镇示范镇洪洞村公园北路</t>
  </si>
  <si>
    <t>105004039-2020-0000088570</t>
  </si>
  <si>
    <t>海门镇示范镇外世大沟古湖边村至坑尾村段环境提升</t>
  </si>
  <si>
    <t>105004039-2020-0000088571</t>
  </si>
  <si>
    <t>潮阳区练江流域进村入户源头截污建设工程</t>
  </si>
  <si>
    <t>105004047-2020-0000031893</t>
  </si>
  <si>
    <t>自然保护地整合优化</t>
  </si>
  <si>
    <t>自然保护地勘界</t>
  </si>
  <si>
    <t>自然保护地勘界立标</t>
  </si>
  <si>
    <t>自然保护地建设项目</t>
  </si>
  <si>
    <t>105004038-2020-0000020772</t>
  </si>
  <si>
    <t>2020年森林碳汇重点生态工程建设造林项目</t>
  </si>
  <si>
    <t>105004038-2020-0000007487</t>
  </si>
  <si>
    <t>森林碳汇林2018年新造林抚育</t>
  </si>
  <si>
    <t>105004038-2020-0000007510</t>
  </si>
  <si>
    <t>森林碳汇林2019年新造林抚育</t>
  </si>
  <si>
    <t>105004038-2020-0000007519</t>
  </si>
  <si>
    <t>沿海防护林体系建设2019年新造林抚育</t>
  </si>
  <si>
    <t>105004038-2020-0000014250</t>
  </si>
  <si>
    <t>2020年沿海防护林体系建设造林项目</t>
  </si>
  <si>
    <t>105004038-2020-0000007531</t>
  </si>
  <si>
    <t>潮阳区2020年薇甘菊防治和松材线虫普查监测</t>
  </si>
  <si>
    <t>105004038-2020-0000007538</t>
  </si>
  <si>
    <t>汕头市潮南区2019年度基本农田保护省级补贴资金</t>
  </si>
  <si>
    <t>105005041-2020-0000007128</t>
  </si>
  <si>
    <t>扶持村级集体经济发展</t>
  </si>
  <si>
    <t>105005034-2020-0000084469</t>
  </si>
  <si>
    <t>汕头市潮南区农产品质量安全及动植物疫病防控体系建设项目-农产品农药残留快速检测</t>
  </si>
  <si>
    <t>105005034-2020-0000084448</t>
  </si>
  <si>
    <t>汕头市潮南区2020年农业技术推广专项资金</t>
  </si>
  <si>
    <t>105005034-2020-0000084457</t>
  </si>
  <si>
    <t>105005034-2020-0000084452</t>
  </si>
  <si>
    <t>农产品质量安全及动植物疫病防控体系建设-动物疫病防控与兽药</t>
  </si>
  <si>
    <t>105005034-2020-0000084450</t>
  </si>
  <si>
    <t>潮南区峡山街道英大埔村公厕改造升级工程</t>
  </si>
  <si>
    <t>105005034-2020-0000037902</t>
  </si>
  <si>
    <t>潮南区红场镇仙田村公厕建设</t>
  </si>
  <si>
    <t>105005034-2020-0000033066</t>
  </si>
  <si>
    <t>潮南区两英镇仙斗村老村公厕建设工程</t>
  </si>
  <si>
    <t>105005034-2020-0000085266</t>
  </si>
  <si>
    <t>潮南区两英镇仙斗村上家公厕建设工程</t>
  </si>
  <si>
    <t>105005034-2020-0000085301</t>
  </si>
  <si>
    <t>两英镇鹤联村公共厕所建设工程项目</t>
  </si>
  <si>
    <t>105005034-2020-0000085265</t>
  </si>
  <si>
    <t>潮南区胪岗镇泗黄村五个公厕升级建设工程</t>
  </si>
  <si>
    <t>105005034-2020-0000089889</t>
  </si>
  <si>
    <t>潮南区胪岗镇五丰（上陇）村五丰村公厕改造工程</t>
  </si>
  <si>
    <t>105005034-2020-0000037621</t>
  </si>
  <si>
    <t>2020年潮南区决胜攻坚“四好农村路”建设项目</t>
  </si>
  <si>
    <t>105005026-2020-0000151713</t>
  </si>
  <si>
    <t>潮南区峡山街道上东浦村地理后过境路道路改造工程</t>
  </si>
  <si>
    <t>105005034-2020-0000037735</t>
  </si>
  <si>
    <t>潮南区峡山街道上东浦村新华大厦东路道路改造工程</t>
  </si>
  <si>
    <t>105005034-2020-0000037738</t>
  </si>
  <si>
    <t>潮南区峡山街道上东浦村四区北路道路改造工程</t>
  </si>
  <si>
    <t>105005034-2020-0000037737</t>
  </si>
  <si>
    <t>潮南区峡山街道英大埔渠道路升级改造工程</t>
  </si>
  <si>
    <t>105005034-2020-0000037901</t>
  </si>
  <si>
    <t>潮南区司马浦镇溪美朱村校园路建设项目（村委会连接溪东溪西片区）</t>
  </si>
  <si>
    <t>105005034-2020-0000037672</t>
  </si>
  <si>
    <t>潮南区司马浦镇溪美朱村溪边休闲步道建设项目</t>
  </si>
  <si>
    <t>105005034-2020-0000037671</t>
  </si>
  <si>
    <t>潮南区司马浦镇华里西村西围溪步行路升级改造工程</t>
  </si>
  <si>
    <t>105005034-2020-0000037659</t>
  </si>
  <si>
    <t>潮南区司马浦镇华里西村公园河边铺设休闲步道等建设工程</t>
  </si>
  <si>
    <t>105005034-2020-0000037657</t>
  </si>
  <si>
    <t>潮南区司马浦镇港美村三号路硬底化建设工程</t>
  </si>
  <si>
    <t>105005034-2020-0000037635</t>
  </si>
  <si>
    <t>潮南区司马浦镇港美村振兴路至二号路至五号路至村委会路段提质升级改造工程</t>
  </si>
  <si>
    <t>105005034-2020-0000037636</t>
  </si>
  <si>
    <t>潮南区司马浦镇美西村小西老寨后河沟沿边巷道建设项目</t>
  </si>
  <si>
    <t>105005034-2020-0000037664</t>
  </si>
  <si>
    <t>潮南区司马浦镇港洲村港兴村道升级改造工程</t>
  </si>
  <si>
    <t>105005034-2020-0000088908</t>
  </si>
  <si>
    <t>潮南区陈店镇浮草溪堤围路道路环境提升工程</t>
  </si>
  <si>
    <t>105005034-2020-0000034928</t>
  </si>
  <si>
    <t>潮南区陈店镇浮草村浮中路南七横巷建设工程</t>
  </si>
  <si>
    <t>105005034-2020-0000034931</t>
  </si>
  <si>
    <t>潮南区仙城镇红墩村综合文化设施升级工程</t>
  </si>
  <si>
    <t>105005034-2020-0000037991</t>
  </si>
  <si>
    <t>潮南区雷岭镇东老村榕树头片区排水沟建设工程建设</t>
  </si>
  <si>
    <t>105005034-2020-0000033209</t>
  </si>
  <si>
    <t>红场镇大陂村道路系统整治提升工程</t>
  </si>
  <si>
    <t>105005034-2020-0000088715</t>
  </si>
  <si>
    <t>陇田镇兴礼路至沙井路两侧外立面提升工程</t>
  </si>
  <si>
    <t>105005034-2020-0000085259</t>
  </si>
  <si>
    <t>潮南区两英镇鹤联村文化中心建设工程项目</t>
  </si>
  <si>
    <t>105005034-2020-0000085306</t>
  </si>
  <si>
    <t>潮南区两英镇鹤联村妈宫路改造工程项目</t>
  </si>
  <si>
    <t>105005034-2020-0000085268</t>
  </si>
  <si>
    <t>潮南区两英镇鹤联村公共卫生站建设工程项目</t>
  </si>
  <si>
    <t>105005034-2020-0000085269</t>
  </si>
  <si>
    <t>潮南区两英镇圆山村四片区进昌面前至防信路改造升级工程</t>
  </si>
  <si>
    <t>105005034-2020-0000085311</t>
  </si>
  <si>
    <t>潮南区两英镇圆山村深田自然村村道改造升级工程</t>
  </si>
  <si>
    <t>105005034-2020-0000085270</t>
  </si>
  <si>
    <t>潮南区成田镇深沟村土美路提升改造硬底化建设工程</t>
  </si>
  <si>
    <t>105005034-2020-0000032659</t>
  </si>
  <si>
    <t>潮南区成田镇深沟村绿化美化</t>
  </si>
  <si>
    <t>105005034-2020-0000032658</t>
  </si>
  <si>
    <t>潮南区成田镇1号路（贝厚石前）道路建设</t>
  </si>
  <si>
    <t>105005034-2020-0000032644</t>
  </si>
  <si>
    <t>潮南区成田镇千山村5号路（溪顶东）道路建设</t>
  </si>
  <si>
    <t>105005034-2020-0000032645</t>
  </si>
  <si>
    <t>潮南区成田镇村千山村内给水管网更新</t>
  </si>
  <si>
    <t>105005034-2020-0000032647</t>
  </si>
  <si>
    <t>潮南区成田镇千山村下溪仔排水沟建设工程</t>
  </si>
  <si>
    <t>105005034-2020-0000032650</t>
  </si>
  <si>
    <t>井都镇上南社区“源头截污、雨污分流”工程建设</t>
  </si>
  <si>
    <t>105005034-2020-0000151721</t>
  </si>
  <si>
    <t>井都镇神山村“源头截污、雨污分流”工程建设</t>
  </si>
  <si>
    <t>105005034-2020-00001851722</t>
  </si>
  <si>
    <t>潮南区仙城镇红墩村厝潮仔巷道修缮工程</t>
  </si>
  <si>
    <t>105005034-2020-0000037988</t>
  </si>
  <si>
    <t>潮南区仙城镇红墩村村道修缮工程</t>
  </si>
  <si>
    <t>105005034-2020-0000037987</t>
  </si>
  <si>
    <t>潮南区仙城镇红墩村老寨修缮建设工程</t>
  </si>
  <si>
    <t>105005034-2020-000037990</t>
  </si>
  <si>
    <t>潮南区仙城镇红墩村沟渠整治工程</t>
  </si>
  <si>
    <t>105005034-2020-0000037989</t>
  </si>
  <si>
    <t>潮南区雷岭镇东老四线村道路拓宽改造工程建设</t>
  </si>
  <si>
    <t>105005034-2020-0000033212</t>
  </si>
  <si>
    <t>雷岭镇赤坪美丽乡村建设项目（一期）</t>
  </si>
  <si>
    <t>105005034-2020-0000085290</t>
  </si>
  <si>
    <t>潮南区雷岭镇南溪村老寨树蓝村道道路建设工程</t>
  </si>
  <si>
    <t>105005034-2020-0000033229</t>
  </si>
  <si>
    <t>潮南区雷岭镇南溪村供水系统整体换管工程</t>
  </si>
  <si>
    <t>105005034-2020-0000033228</t>
  </si>
  <si>
    <t>105005034-2020-0000085299</t>
  </si>
  <si>
    <t>潮南区峡山街道西港村校前路道路提升建设工程</t>
  </si>
  <si>
    <t>105005034-2020-0000037835</t>
  </si>
  <si>
    <t>潮南区峡山街道大宅河墘片区雨污分流工程</t>
  </si>
  <si>
    <t>105005034-2020-0000089883</t>
  </si>
  <si>
    <t>潮南区峡山街道大宅村护河栏杆（杉铺桥至渠道桥）改造工程</t>
  </si>
  <si>
    <t>105005034-2020-0000037684</t>
  </si>
  <si>
    <t>潮南区峡山街道大宅村西晖路南段改造工程</t>
  </si>
  <si>
    <t>105005034-2020-0000089884</t>
  </si>
  <si>
    <t>潮南区胪岗镇上陇村寨西池整治工程</t>
  </si>
  <si>
    <t>105005034-2020-0000037616</t>
  </si>
  <si>
    <t>潮南区胪岗镇上陇村村内道路亮化工程</t>
  </si>
  <si>
    <t>105005034-2020-0000018331</t>
  </si>
  <si>
    <t>潮南区胪岗镇五丰村马处排危桥改造工程</t>
  </si>
  <si>
    <t>105005034-2020-0000037618</t>
  </si>
  <si>
    <t>潮南区胪岗镇五丰村娘宫桥重建工程</t>
  </si>
  <si>
    <t>105005034-2020-0000037620</t>
  </si>
  <si>
    <t>潮南区胪岗镇五丰村南畔山洪水排洪建设工程</t>
  </si>
  <si>
    <t>105005034-2020-0000037619</t>
  </si>
  <si>
    <t>潮南区胪岗镇五丰村东畔山洪水排洪建设工程</t>
  </si>
  <si>
    <t>105005034-2020-0000037617</t>
  </si>
  <si>
    <t>潮南区胪岗镇上陇村向北池整治工程</t>
  </si>
  <si>
    <t>105005034-2020-0000037615</t>
  </si>
  <si>
    <t>潮南区胪岗镇泗黄村北新一路雨污分流建设</t>
  </si>
  <si>
    <t>105005034-2020-0000089885</t>
  </si>
  <si>
    <t>潮南区胪岗镇泗黄村峡溪路（公园段）外立面提升改造工程</t>
  </si>
  <si>
    <t>105005034-2020-0000037613</t>
  </si>
  <si>
    <t>潮南区胪岗镇泗黄村标识系统指示牌等公共文化设施</t>
  </si>
  <si>
    <t>105005034-2020-0000089888</t>
  </si>
  <si>
    <t>潮南区胪岗镇新民村Y270新家线道路亮化工程</t>
  </si>
  <si>
    <t>105005034-2021-0000124590</t>
  </si>
  <si>
    <t>潮南区胪岗镇新民村杉铺路路面改造工程</t>
  </si>
  <si>
    <t>105005034-2021-0000124592</t>
  </si>
  <si>
    <t>潮南区胪岗镇四和村和光学校后路硬底化工程</t>
  </si>
  <si>
    <t>105005034-2021-0000124580</t>
  </si>
  <si>
    <t>潮南区胪岗镇泗和村楼前道路改造工程</t>
  </si>
  <si>
    <t>105005034-2021-0000124583</t>
  </si>
  <si>
    <t>潮南区胪岗镇上陇林经联社公厕工程</t>
  </si>
  <si>
    <t>105005034-2021-0000124587</t>
  </si>
  <si>
    <t>潮南区胪岗镇上陇林经联社传统文化建筑修缮</t>
  </si>
  <si>
    <t>105005034-2021-0000124586</t>
  </si>
  <si>
    <t>潮南区胪岗镇五丰经联社西区寨前路建设工程</t>
  </si>
  <si>
    <t>105005034-2021-0000124589</t>
  </si>
  <si>
    <t>潮南区胪岗镇五丰经联社东区寨前路建设工程</t>
  </si>
  <si>
    <t>105005034-2021-0000124588</t>
  </si>
  <si>
    <t>潮南区胪岗镇后安村公厕建设工程</t>
  </si>
  <si>
    <t>105005034-2021-0000124568</t>
  </si>
  <si>
    <t>潮南区胪岗镇后安村村内道路亮化工程</t>
  </si>
  <si>
    <t>105005034-2021-0000124567</t>
  </si>
  <si>
    <t>潮南区陇田镇长厝村村道路建设工程</t>
  </si>
  <si>
    <t>105005034-2021-0000124631</t>
  </si>
  <si>
    <t>陇田镇长厝村引练溪道路建设工程</t>
  </si>
  <si>
    <t>105005034-2021-0000124633</t>
  </si>
  <si>
    <t>潮南区陇田镇石坑村巷道硬底化（上埔一横巷、上埔二横巷、上兴路、国兴路）建设工程</t>
  </si>
  <si>
    <t>105005034-2021-0000124611</t>
  </si>
  <si>
    <t>潮南区陇田镇石坑村村道硬底化（永兴路东、永兴路西）建设工程</t>
  </si>
  <si>
    <t>105005034-2021-0000124610</t>
  </si>
  <si>
    <t>陇田镇敦灶村村道改造（村北）工程</t>
  </si>
  <si>
    <t>105005034-2021-0000124595</t>
  </si>
  <si>
    <t>陇田镇敦灶村巷道硬底化工程</t>
  </si>
  <si>
    <t>潮南区陇田镇茆港村望上洋溪砌石篱及整治工程</t>
  </si>
  <si>
    <t>105005034-2020-0000033273</t>
  </si>
  <si>
    <t>潮南区陇田镇茆港村新围洋砌石篱及清污工程</t>
  </si>
  <si>
    <t>105005034-2020-0000033278</t>
  </si>
  <si>
    <t>潮南区陇田镇茆港村老寨北路道路改造工程</t>
  </si>
  <si>
    <t>105005034-2020-0000033269</t>
  </si>
  <si>
    <t>潮南区陇田镇茆港村门口东涵仔箱涵建设工程</t>
  </si>
  <si>
    <t>105005034-2020-0000033270</t>
  </si>
  <si>
    <t>潮南区陇田镇茆港村西丽园北路道路改造工程</t>
  </si>
  <si>
    <t>105005034-2020-0000033274</t>
  </si>
  <si>
    <t>潮南区陇田镇茆港村挲仔园砌石篱工程</t>
  </si>
  <si>
    <t>105005034-2020-0000033271</t>
  </si>
  <si>
    <t>潮南区红场镇仙田村原溪畔路硬底化建设</t>
  </si>
  <si>
    <t>105005034-2020-0000033059</t>
  </si>
  <si>
    <t>潮南区红场镇仙田村原老寨路硬底化建设</t>
  </si>
  <si>
    <t>105005034-2020-0000033058</t>
  </si>
  <si>
    <t>潮南区红场镇仙田村原新村路硬底化建设</t>
  </si>
  <si>
    <t>105005034-2020-0000033060</t>
  </si>
  <si>
    <t>潮南区红场镇大溪坝村水潘路(大溪坝段）道路亮化工程</t>
  </si>
  <si>
    <t>105005034-2020-0000088931</t>
  </si>
  <si>
    <t>潮南区红场镇虎空桥头至寨前村道升级改造</t>
  </si>
  <si>
    <t>105005034-2020-0000032861</t>
  </si>
  <si>
    <t>潮南区红场镇老村庵脚至虎空大湖引水</t>
  </si>
  <si>
    <t>105005034-2020-0000032862</t>
  </si>
  <si>
    <t>潮南区红场镇审者村进村口村容村貌整治工程</t>
  </si>
  <si>
    <t>105005034-2021-0000124477</t>
  </si>
  <si>
    <t>潮南区红场镇虎空村大兰坝堤至大冬田道路照明项目</t>
  </si>
  <si>
    <t>105005034-2020-0000150919</t>
  </si>
  <si>
    <t>潮南区红场镇老村公共厕所建设工程</t>
  </si>
  <si>
    <t>105005034-2021-0000124472</t>
  </si>
  <si>
    <t>潮南区红场镇大陂村公共厕所建设工程</t>
  </si>
  <si>
    <t>105005034-2021-0000124465</t>
  </si>
  <si>
    <t>潮南区红场镇铁蜂胡村公共厕所建设工程</t>
  </si>
  <si>
    <t>105005034-2021-0000124480</t>
  </si>
  <si>
    <t>潮南区红场镇迭石村公共厕所建设工程</t>
  </si>
  <si>
    <t>105005034-2021-0000124467</t>
  </si>
  <si>
    <t>潮南区红场大溪坝村红色教育基地工程</t>
  </si>
  <si>
    <t>105005034-2020-0000089899</t>
  </si>
  <si>
    <t>潮南区红场大溪坝村革命事迹展示区工程</t>
  </si>
  <si>
    <t>105005034-2020-0000089900</t>
  </si>
  <si>
    <t>红场镇大溪坝村金钟巷道硬底化及排水沟工程</t>
  </si>
  <si>
    <t>105005034-2020-0000089898</t>
  </si>
  <si>
    <t>红场镇大溪坝村新厝地巷道硬底化工程</t>
  </si>
  <si>
    <t>105005034-2020-0000089897</t>
  </si>
  <si>
    <t>红场镇水头村村级公厕建设工程</t>
  </si>
  <si>
    <t>105005034-2020-0000089896</t>
  </si>
  <si>
    <t>红场镇水头村修筑人行步道建设工程</t>
  </si>
  <si>
    <t>105005034-2020-0000089894</t>
  </si>
  <si>
    <t>红场镇水头村修复拦水堤建设工程</t>
  </si>
  <si>
    <t>105005034-2020-0000089895</t>
  </si>
  <si>
    <t>潮南区井都镇凤光村委南侧村道改造升级工程</t>
  </si>
  <si>
    <t>105005034-2020-0000033069</t>
  </si>
  <si>
    <t>潮南区井都镇凤光村（竹仔角片）巷道硬化工程</t>
  </si>
  <si>
    <t>105005034-2020-0000150885</t>
  </si>
  <si>
    <t>潮南区井都镇凤光村污水管网改造工程（老寨、丹霞片住宅区及环村东侧）</t>
  </si>
  <si>
    <t>105005034-2020-0000033073</t>
  </si>
  <si>
    <t>潮南区井都镇凤光村村道改造升级工程</t>
  </si>
  <si>
    <t>105005034-2020-0000150884</t>
  </si>
  <si>
    <t>潮南区井都镇凤光村综合文化活动室建设工程</t>
  </si>
  <si>
    <t>105005034-2020-0000033071</t>
  </si>
  <si>
    <t>潮南区陈店镇上北村北沟沟渠砌石篱建设工程</t>
  </si>
  <si>
    <t>105005034-2020-0000085260</t>
  </si>
  <si>
    <t>潮南区陈店镇上北村上宅老寨巷道硬化工程</t>
  </si>
  <si>
    <t>105005034-2020-0000085264</t>
  </si>
  <si>
    <t>潮南区峡山街道莲青村下新厝区雨污分流建设工程</t>
  </si>
  <si>
    <t>105005034-2020-0000150928</t>
  </si>
  <si>
    <t>潮南区峡山街道莲青村中港东至克岐北段乡道改建工程（二期）</t>
  </si>
  <si>
    <t>105005034-2020-0000150927</t>
  </si>
  <si>
    <t>潮南区两英镇崎沟村下新片区巷道改造工程（二期）、寨口片区巷道改造工程（二期）</t>
  </si>
  <si>
    <t>105005034-2020-0000150926</t>
  </si>
  <si>
    <t>潮南区两英镇崎沟村崎沟安平一横路升级改造工程</t>
  </si>
  <si>
    <t>105005034-2020-0000150925</t>
  </si>
  <si>
    <t>潮南区两英镇崎沟村寨口五条道路改造工程</t>
  </si>
  <si>
    <t>105005034-2020-0000150373</t>
  </si>
  <si>
    <t>潮南区两英镇崎沟村北二路硬底化工程</t>
  </si>
  <si>
    <t>105005034-2020-0000150389</t>
  </si>
  <si>
    <t>潮南区两英镇崎沟村新华路北侧景观绿地工程</t>
  </si>
  <si>
    <t>105005034-2020-0000150392</t>
  </si>
  <si>
    <t>潮南区两英镇崎沟村街头绿地改造工程</t>
  </si>
  <si>
    <t>105005034-2020-0000150393</t>
  </si>
  <si>
    <t>潮南区两英镇崎沟村（第一片区）雨污分流工程</t>
  </si>
  <si>
    <t>105005034-2020-0000150924</t>
  </si>
  <si>
    <t>潮南区两英镇仙斗村古隆巷道硬化建设工程</t>
  </si>
  <si>
    <t>105005034-2020-0000085267</t>
  </si>
  <si>
    <t>潮南区两英镇仙斗村老村中横巷道硬底化建设工程</t>
  </si>
  <si>
    <t>105005034-2020-0000091600</t>
  </si>
  <si>
    <t>潮南区两英镇仙斗村老村综合性文化中心建设工程</t>
  </si>
  <si>
    <t>105005034-2020-0000150923</t>
  </si>
  <si>
    <t>潮南区两英镇仙斗村安溪综合性文化中心建设工程</t>
  </si>
  <si>
    <t>105005034-2020-0000150922</t>
  </si>
  <si>
    <t>潮南区两英镇仙斗村安溪七社娘宫路硬化工程</t>
  </si>
  <si>
    <t>105005034-2020-0000150921</t>
  </si>
  <si>
    <t>潮南区仙城镇波溪村省定贫困村创建社会主义新农村示范村二期建设工程</t>
  </si>
  <si>
    <t>105005034-2020-0000037954</t>
  </si>
  <si>
    <t>潮南区仙城镇波溪村全村绿化亮化提升工程</t>
  </si>
  <si>
    <t>105005034-2020-0000150509</t>
  </si>
  <si>
    <t>潮南区仙城镇波溪村巷道改造工程</t>
  </si>
  <si>
    <t>105005034-2020-0000150920</t>
  </si>
  <si>
    <t>潮南区陇田镇望上村坽头、西兴、东园住宅区雨污分流建设工程</t>
  </si>
  <si>
    <t>105005034-2020-0000033495</t>
  </si>
  <si>
    <t>潮南区陇田镇望上村源头截污、雨污分流（新园片区）建设工程</t>
  </si>
  <si>
    <t>105005034-2020-0000150918</t>
  </si>
  <si>
    <t>潮南区陇田镇望上村新园、后园住宅区雨污分流建设工程</t>
  </si>
  <si>
    <t>105005034-2020-0000150917</t>
  </si>
  <si>
    <t>潮南区陇田镇望上村沙井道路（村委前至学校前路段）提升工程</t>
  </si>
  <si>
    <t>105005034-2020-0000150916</t>
  </si>
  <si>
    <t>潮南区陇田镇合力村合兴路北段延伸工程</t>
  </si>
  <si>
    <t>105005034-2020-0000033265</t>
  </si>
  <si>
    <t>潮南区陇田镇合力村寨前路北段延伸工程</t>
  </si>
  <si>
    <t>105005034-2020-0000033268</t>
  </si>
  <si>
    <t>潮南区陇田镇合力村寨后路北段延伸工程</t>
  </si>
  <si>
    <t>105005034-2020-0000033267</t>
  </si>
  <si>
    <t>潮南区陇田镇合力村寨后沟北段延伸工程</t>
  </si>
  <si>
    <t>105005034-2020-0000033266</t>
  </si>
  <si>
    <t>潮南区陇田镇合力村外堤路提升工程</t>
  </si>
  <si>
    <t>105005034-2020-0000150940</t>
  </si>
  <si>
    <t>潮南区陇田镇西湖村新村大道（二期）工程</t>
  </si>
  <si>
    <t>105005034-2020-0000033563</t>
  </si>
  <si>
    <t>潮南区陇田镇西湖村主要道路沿线立面整治工程</t>
  </si>
  <si>
    <t>105005034-2020-0000033562</t>
  </si>
  <si>
    <t>潮南区陇田镇西湖村新村大道工程</t>
  </si>
  <si>
    <t>105005034-2020-0000150915</t>
  </si>
  <si>
    <t>潮南区陇田镇西湖村道路亮化、绿化工程</t>
  </si>
  <si>
    <t>105005034-2020-0000033561</t>
  </si>
  <si>
    <t>潮南区陇田镇西湖村老村面前景观改造工程</t>
  </si>
  <si>
    <t>105005034-2020-0000150914</t>
  </si>
  <si>
    <t>潮南区陇田镇西湖村新片雨污分流工程</t>
  </si>
  <si>
    <t>105005034-2020-0000150913</t>
  </si>
  <si>
    <t>潮南区陇田镇村北洋村东片区主次干道进行硬底化工程（二期）</t>
  </si>
  <si>
    <t>105005034-2020-0000033254</t>
  </si>
  <si>
    <t>潮南区陇田镇北洋村路灯建设（二期）</t>
  </si>
  <si>
    <t>105005034-2020-0000033252</t>
  </si>
  <si>
    <t>潮南区陇田镇北洋村综合文化服务中心</t>
  </si>
  <si>
    <t>105005034-2020-0000033256</t>
  </si>
  <si>
    <t>潮南区陇田镇北洋村绿化（二期）工程</t>
  </si>
  <si>
    <t>105005034-2020-0000033253</t>
  </si>
  <si>
    <t>潮南区陇田镇北洋村房前屋后绿化工程（三期）</t>
  </si>
  <si>
    <t>105005034-2020-0000033251</t>
  </si>
  <si>
    <t>潮南区陇田镇南埔村源头截污、雨污分流建设项目</t>
  </si>
  <si>
    <t>105005034-2020-0000150939</t>
  </si>
  <si>
    <t>潮南区陇田镇南埔村源头截污、雨污分流建设项目（西片区）</t>
  </si>
  <si>
    <t>105005034-2020-0000150938</t>
  </si>
  <si>
    <t>潮南区陇田镇南埔村梆仔路建设工程</t>
  </si>
  <si>
    <t>105005034-2020-0000150937</t>
  </si>
  <si>
    <t>潮南区陇田镇南埔村环村西路及北兴路西建设工程</t>
  </si>
  <si>
    <t>105005034-2020-0000150936</t>
  </si>
  <si>
    <t>潮南区陇田镇南埔村农房外立面美化工程</t>
  </si>
  <si>
    <t>105005034-2020-0000150935</t>
  </si>
  <si>
    <t>潮南区陇田镇南埔村工业大道建设工程</t>
  </si>
  <si>
    <t>105005034-2020-0000033285</t>
  </si>
  <si>
    <t>潮南区陇田镇南埔村一、四片区入户巷道硬底化建设</t>
  </si>
  <si>
    <t>105005034-2020-0000150934</t>
  </si>
  <si>
    <t>潮南区陇田镇南埔村一、四片区雨污分流管道网建设工程</t>
  </si>
  <si>
    <t>105005034-2020-0000150933</t>
  </si>
  <si>
    <t>潮南区陇田镇田四村雨污分流工程
（见龙桥西片区）</t>
  </si>
  <si>
    <t>105005034-2020-0000150932</t>
  </si>
  <si>
    <t>潮南区陇田镇田四村雨污分流工程
（北经路北片区、北经路南片区）</t>
  </si>
  <si>
    <t>105005034-2020-0000150931</t>
  </si>
  <si>
    <t>潮南区陇田镇田四村雨污分流工程
（三片）</t>
  </si>
  <si>
    <t>105005034-2020-0000150930</t>
  </si>
  <si>
    <t>潮南区陇田镇田四村污水管网建设工程</t>
  </si>
  <si>
    <t>105005034-2020-0000033473</t>
  </si>
  <si>
    <t>潮南区陇田镇田四村综合文化公共服务中心工程</t>
  </si>
  <si>
    <t>105005034-2020-0000150912</t>
  </si>
  <si>
    <t>潮南区陇田镇田四村内路灯改造工程</t>
  </si>
  <si>
    <t>105005034-2020-0000150911</t>
  </si>
  <si>
    <t>潮南区陇田镇田四村污水管网工程（巷道）</t>
  </si>
  <si>
    <t>105005034-2020-0000090876</t>
  </si>
  <si>
    <t>潮南区陇田镇田四村沿河绿道工程</t>
  </si>
  <si>
    <t>105005034-2020-0000090875</t>
  </si>
  <si>
    <t>潮南区成田镇大寮村早段尾沟砌筑石篱工程（南水北通第二期工程（早段尾沟）延伸）</t>
  </si>
  <si>
    <t>105005034-2020-0000150909</t>
  </si>
  <si>
    <t>潮南区成田镇大寮村“和大线”路面改造工程</t>
  </si>
  <si>
    <t>105005034-2020-0000150908</t>
  </si>
  <si>
    <t>潮南区成田镇大寮村泛舟区景观打造工程</t>
  </si>
  <si>
    <t>105005034-2020-0000150906</t>
  </si>
  <si>
    <t>潮南区成田镇大寮村原位微生物处理系统工程</t>
  </si>
  <si>
    <t>105005034-2020-0000150905</t>
  </si>
  <si>
    <t>潮南区成田镇大寮村宫头桥拓宽改造工程</t>
  </si>
  <si>
    <t>105005034-2020-0000150904</t>
  </si>
  <si>
    <t>潮南区成田镇大寮村南水北通第二期工程（早段尾沟）</t>
  </si>
  <si>
    <t>105005034-2020-0000085286</t>
  </si>
  <si>
    <t>潮南区成田镇大寮村景观打造工程</t>
  </si>
  <si>
    <t>105005034-2020-0000085288</t>
  </si>
  <si>
    <t>汕头市潮南区成田镇大寮村雨污分流工程（立德路上片区）</t>
  </si>
  <si>
    <t>105005034-2020-0000150902</t>
  </si>
  <si>
    <t>汕头市潮南区成田镇大寮村雨污分流工程（立德路下片区）</t>
  </si>
  <si>
    <t>105005034-2020-0000150887</t>
  </si>
  <si>
    <t>潮南区成田镇蓝丰村中寮下沟路水泥硬底化</t>
  </si>
  <si>
    <t>105005034-2020-0000150899</t>
  </si>
  <si>
    <t>潮南区成田镇蓝丰村卫生站工程</t>
  </si>
  <si>
    <t>105005034-2020-0000150898</t>
  </si>
  <si>
    <t>潮南区成田镇蓝丰村中寮前寨脚伯公路改建及绿化工程</t>
  </si>
  <si>
    <t>105005034-2020-0000150896</t>
  </si>
  <si>
    <t>潮南区成田镇蓝丰村刘厝寮吉华路建设工程</t>
  </si>
  <si>
    <t>105005034-2020-0000150895</t>
  </si>
  <si>
    <t>潮南区成田镇蓝丰村东寮老寨西道路工程</t>
  </si>
  <si>
    <t>105005034-2020-0000150893</t>
  </si>
  <si>
    <t>潮南区成田镇蓝丰村刘厝寮吉祥路建设工程</t>
  </si>
  <si>
    <t>105005034-2020-0000150891</t>
  </si>
  <si>
    <t>潮南区成田镇蓝丰村刘厝寮池前路建设工程</t>
  </si>
  <si>
    <t>105005034-2020-0000150888</t>
  </si>
  <si>
    <t>潮南区井都镇平湖西社区南门池综合整治工程</t>
  </si>
  <si>
    <t>105005034-2020-0000085291</t>
  </si>
  <si>
    <t>潮南区井都镇平湖西社区蛇肚沟路硬底化（二期）</t>
  </si>
  <si>
    <t>105005034-2020-0000150881</t>
  </si>
  <si>
    <t>潮南区井都镇平湖西社区一中路道路硬底化升级改造</t>
  </si>
  <si>
    <t>105005034-2020-0000150877</t>
  </si>
  <si>
    <t>潮南区井都镇平湖西社区进村生态绿化示范路</t>
  </si>
  <si>
    <t>105005034-2020-0000150875</t>
  </si>
  <si>
    <t>潮南区井都镇平湖西社区二中路道路硬底化升级改造</t>
  </si>
  <si>
    <t>105005034-2020-0000150872</t>
  </si>
  <si>
    <t>潮南区井都镇诗家村集中供水入户管网建设工程</t>
  </si>
  <si>
    <t>105005034-2020-0000085292</t>
  </si>
  <si>
    <t>潮南区井都镇诗家村文化室建设工程</t>
  </si>
  <si>
    <t>105005034-2020-0000150870</t>
  </si>
  <si>
    <t>潮南区井都镇诗家村南六巷建设工程</t>
  </si>
  <si>
    <t>105005034-2020-0000085295</t>
  </si>
  <si>
    <t>潮南区井都镇平湖东村内巷道硬底化工程</t>
  </si>
  <si>
    <t>105005034-2020-0000085296</t>
  </si>
  <si>
    <t>潮南区井都镇平湖东村内风景池环境提升</t>
  </si>
  <si>
    <t>105005034-2020-0000150869</t>
  </si>
  <si>
    <t>潮南区井都镇平湖东村内道路亮化工程（二期）</t>
  </si>
  <si>
    <t>105005034-2020-0000033131</t>
  </si>
  <si>
    <t>潮南区井都镇平湖东村戏台后路面建设项目</t>
  </si>
  <si>
    <t>105005034-2020-0000150859</t>
  </si>
  <si>
    <t>潮南区井都镇平湖东村外立面美化提升工程</t>
  </si>
  <si>
    <t>105005034-2020-0000150865</t>
  </si>
  <si>
    <t>潮南区井都镇平湖东村综合性文化长廊建设工程</t>
  </si>
  <si>
    <t>105005034-2020-0000150866</t>
  </si>
  <si>
    <t>潮南区陇田镇望上村咬啶内(西兴片段)环境提升工程</t>
  </si>
  <si>
    <t>105005034-2020-0000033492</t>
  </si>
  <si>
    <t>事前、事中、事后工作经费</t>
  </si>
  <si>
    <t>105005005-2020-0000084644</t>
  </si>
  <si>
    <t>森林碳汇重点生态工程建设造林项目</t>
  </si>
  <si>
    <t>105005041－2020－0000008644</t>
  </si>
  <si>
    <t>105005041－2020－0000008659</t>
  </si>
  <si>
    <t>105005041－2020－0000008661</t>
  </si>
  <si>
    <t>潮南区2020年薇甘菊防治和松材线虫普查监测</t>
  </si>
  <si>
    <t>105005041－2020－0000008679</t>
  </si>
  <si>
    <t>沿海防护林体系建设造林项目</t>
  </si>
  <si>
    <t>105005041－2020－0000008663</t>
  </si>
  <si>
    <t>105005041－2020－0000013481</t>
  </si>
  <si>
    <t>2019年中央财政森林抚育补助项目配套资金</t>
  </si>
  <si>
    <t>105005041－2020－0000008666</t>
  </si>
  <si>
    <t>中幼林抚育工作</t>
  </si>
  <si>
    <t>林业种苗育苗</t>
  </si>
  <si>
    <t>105005041－2020－0000008672</t>
  </si>
  <si>
    <t>森林植被恢复费返拨市县项目</t>
  </si>
  <si>
    <t>105005041－2020－0000013379</t>
  </si>
  <si>
    <t>云澳镇云星村金薯“一村一品、一镇一业”项目</t>
  </si>
  <si>
    <t>105007036-2020-0000018125</t>
  </si>
  <si>
    <t>南澳县云澳镇西畔村海产品精加工+电商销售项目</t>
  </si>
  <si>
    <t>105007036-2020-0000041382</t>
  </si>
  <si>
    <t>南澳县青澳管委后兰村茶叶“一村一品、一镇一业”项目</t>
  </si>
  <si>
    <t>105007036-2020-0000037267</t>
  </si>
  <si>
    <t>105007036-2020-0000084998</t>
  </si>
  <si>
    <t>南澳县2020年农村“厕所革命”建设项目</t>
  </si>
  <si>
    <t>105007036-2020-0000085019</t>
  </si>
  <si>
    <t>南澳县后宅镇“四好农村路”三通工程建设</t>
  </si>
  <si>
    <t>105007036-2020-0000037229</t>
  </si>
  <si>
    <t>省定贫困村创建社会主义新农村建设</t>
  </si>
  <si>
    <t>105007036-2020-0000037197</t>
  </si>
  <si>
    <t>深澳镇美丽宜居乡村建设项目（金山村）</t>
  </si>
  <si>
    <t>105007036-2020-0000037216</t>
  </si>
  <si>
    <t>云澳镇美丽宜居乡村建设项目（云星村）</t>
  </si>
  <si>
    <t>105007036-2020-0000037202</t>
  </si>
  <si>
    <t>后宅镇美丽宜居乡村建设项目（西山及新乡村）</t>
  </si>
  <si>
    <t>105007036-2020-0000037196</t>
  </si>
  <si>
    <t>后宅镇美丽宜居示范镇提升工程</t>
  </si>
  <si>
    <t>105007036-2020-0000037198</t>
  </si>
  <si>
    <t>后宅镇农村生活污水治理暨“源头截污、雨污分流”项目-新乡村</t>
  </si>
  <si>
    <t>105007036-2020-0000037199</t>
  </si>
  <si>
    <t>青澳管委美丽宜居乡村建设项目（山岗及后窑村）</t>
  </si>
  <si>
    <t>105007036-2020-0000037206</t>
  </si>
  <si>
    <t>汕头市南澳县2020年森林碳汇重点生态工程造林项目</t>
  </si>
  <si>
    <t>105007037-2020-0000006989</t>
  </si>
  <si>
    <t>汕头市南澳县2020年沿海防护林体系建设工程项目</t>
  </si>
  <si>
    <t>105007037-2020-0000007047</t>
  </si>
  <si>
    <t>南澳海岛国家森林公园2020年景观林提升项目</t>
  </si>
  <si>
    <t>105007037-2020-0000007179</t>
  </si>
  <si>
    <t>南澳县2020年林业有害生物防治省级补助项目</t>
  </si>
  <si>
    <t>105007037-2020-0000007327</t>
  </si>
  <si>
    <t>石娘妈巾帼林项目</t>
  </si>
  <si>
    <t>105007037-2020-0000051939</t>
  </si>
</sst>
</file>

<file path=xl/styles.xml><?xml version="1.0" encoding="utf-8"?>
<styleSheet xmlns="http://schemas.openxmlformats.org/spreadsheetml/2006/main">
  <numFmts count="6">
    <numFmt numFmtId="176" formatCode="0.00_ "/>
    <numFmt numFmtId="44" formatCode="_ &quot;￥&quot;* #,##0.00_ ;_ &quot;￥&quot;* \-#,##0.00_ ;_ &quot;￥&quot;* &quot;-&quot;??_ ;_ @_ "/>
    <numFmt numFmtId="177" formatCode="0.00_);[Red]\(0.00\)"/>
    <numFmt numFmtId="42" formatCode="_ &quot;￥&quot;* #,##0_ ;_ &quot;￥&quot;* \-#,##0_ ;_ &quot;￥&quot;* &quot;-&quot;_ ;_ @_ "/>
    <numFmt numFmtId="43" formatCode="_ * #,##0.00_ ;_ * \-#,##0.00_ ;_ * &quot;-&quot;??_ ;_ @_ "/>
    <numFmt numFmtId="41" formatCode="_ * #,##0_ ;_ * \-#,##0_ ;_ * &quot;-&quot;_ ;_ @_ "/>
  </numFmts>
  <fonts count="31">
    <font>
      <sz val="11"/>
      <color theme="1"/>
      <name val="宋体"/>
      <charset val="134"/>
      <scheme val="minor"/>
    </font>
    <font>
      <b/>
      <sz val="11"/>
      <color theme="1"/>
      <name val="黑体"/>
      <charset val="134"/>
    </font>
    <font>
      <sz val="10"/>
      <color theme="1"/>
      <name val="Times New Roman"/>
      <charset val="134"/>
    </font>
    <font>
      <sz val="11"/>
      <name val="宋体"/>
      <charset val="134"/>
      <scheme val="minor"/>
    </font>
    <font>
      <b/>
      <sz val="22"/>
      <name val="方正小标宋简体"/>
      <charset val="134"/>
    </font>
    <font>
      <sz val="16"/>
      <name val="方正小标宋简体"/>
      <charset val="134"/>
    </font>
    <font>
      <b/>
      <sz val="10"/>
      <name val="宋体"/>
      <charset val="134"/>
    </font>
    <font>
      <sz val="10"/>
      <name val="宋体"/>
      <charset val="134"/>
    </font>
    <font>
      <sz val="10"/>
      <color theme="1"/>
      <name val="宋体"/>
      <charset val="134"/>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006100"/>
      <name val="宋体"/>
      <charset val="0"/>
      <scheme val="minor"/>
    </font>
    <font>
      <sz val="12"/>
      <name val="宋体"/>
      <charset val="134"/>
    </font>
    <font>
      <sz val="10"/>
      <color rgb="FF000000"/>
      <name val="Times New Roman"/>
      <charset val="134"/>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29" fillId="0" borderId="0"/>
    <xf numFmtId="0" fontId="15" fillId="0" borderId="0">
      <alignment vertical="center"/>
    </xf>
    <xf numFmtId="0" fontId="28" fillId="0" borderId="0">
      <alignment vertical="center"/>
    </xf>
    <xf numFmtId="0" fontId="28" fillId="0" borderId="0">
      <alignment vertical="center"/>
    </xf>
    <xf numFmtId="0" fontId="17" fillId="24"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26" fillId="30" borderId="9" applyNumberFormat="false" applyAlignment="false" applyProtection="false">
      <alignment vertical="center"/>
    </xf>
    <xf numFmtId="0" fontId="10" fillId="21"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16"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3" fillId="18" borderId="9" applyNumberFormat="false" applyAlignment="false" applyProtection="false">
      <alignment vertical="center"/>
    </xf>
    <xf numFmtId="0" fontId="17" fillId="22"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21" fillId="11" borderId="0" applyNumberFormat="false" applyBorder="false" applyAlignment="false" applyProtection="false">
      <alignment vertical="center"/>
    </xf>
    <xf numFmtId="0" fontId="20" fillId="10" borderId="7" applyNumberFormat="false" applyAlignment="false" applyProtection="false">
      <alignment vertical="center"/>
    </xf>
    <xf numFmtId="0" fontId="25" fillId="18" borderId="10" applyNumberFormat="false" applyAlignment="false" applyProtection="false">
      <alignment vertical="center"/>
    </xf>
    <xf numFmtId="0" fontId="24"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10"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5" borderId="0" applyNumberFormat="false" applyBorder="false" applyAlignment="false" applyProtection="false">
      <alignment vertical="center"/>
    </xf>
    <xf numFmtId="0" fontId="0" fillId="14" borderId="8" applyNumberFormat="false" applyFont="false" applyAlignment="false" applyProtection="false">
      <alignment vertical="center"/>
    </xf>
    <xf numFmtId="0" fontId="10" fillId="7"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0" fontId="10" fillId="3"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7" fillId="28"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0" fillId="0" borderId="0">
      <alignment vertical="center"/>
    </xf>
    <xf numFmtId="0" fontId="9" fillId="0" borderId="3" applyNumberFormat="false" applyFill="false" applyAlignment="false" applyProtection="false">
      <alignment vertical="center"/>
    </xf>
  </cellStyleXfs>
  <cellXfs count="25">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0" fillId="0" borderId="0" xfId="0" applyFill="true">
      <alignment vertical="center"/>
    </xf>
    <xf numFmtId="0" fontId="4" fillId="0" borderId="0" xfId="0" applyNumberFormat="true" applyFont="true" applyFill="true" applyAlignment="true">
      <alignment horizontal="center" vertical="center" wrapText="true"/>
    </xf>
    <xf numFmtId="0" fontId="5" fillId="0" borderId="0" xfId="0" applyNumberFormat="true" applyFont="true" applyFill="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shrinkToFit="true"/>
    </xf>
    <xf numFmtId="0" fontId="8" fillId="0" borderId="0" xfId="0" applyFont="true" applyFill="true" applyAlignment="true">
      <alignment horizontal="center" vertical="center" wrapText="true"/>
    </xf>
    <xf numFmtId="43" fontId="7" fillId="0" borderId="1" xfId="36" applyFont="true" applyFill="true" applyBorder="true" applyAlignment="true">
      <alignment horizontal="center" vertical="center" wrapText="true"/>
    </xf>
    <xf numFmtId="177" fontId="3" fillId="0" borderId="0" xfId="36" applyNumberFormat="true" applyFont="true" applyFill="true" applyAlignment="true">
      <alignment horizontal="center" vertical="center"/>
    </xf>
    <xf numFmtId="0" fontId="4" fillId="0" borderId="0" xfId="0" applyFont="true" applyFill="true" applyAlignment="true">
      <alignment horizontal="center" vertical="center" wrapText="true"/>
    </xf>
    <xf numFmtId="0" fontId="7" fillId="0" borderId="0" xfId="0" applyNumberFormat="true" applyFont="true" applyFill="true" applyAlignment="true">
      <alignment horizontal="center" vertical="center" wrapText="true"/>
    </xf>
    <xf numFmtId="0" fontId="6" fillId="0" borderId="2" xfId="0" applyFont="true" applyFill="true" applyBorder="true" applyAlignment="true">
      <alignment horizontal="center" vertical="center" wrapText="true"/>
    </xf>
    <xf numFmtId="177" fontId="4" fillId="0" borderId="0" xfId="0" applyNumberFormat="true" applyFont="true" applyFill="true" applyAlignment="true">
      <alignment horizontal="center" vertical="center" wrapText="true"/>
    </xf>
    <xf numFmtId="177" fontId="7" fillId="0" borderId="0" xfId="0" applyNumberFormat="true" applyFont="true" applyFill="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77" fontId="7" fillId="0" borderId="1" xfId="36" applyNumberFormat="true" applyFont="true" applyFill="true" applyBorder="true" applyAlignment="true">
      <alignment horizontal="center" vertical="center" wrapText="true"/>
    </xf>
  </cellXfs>
  <cellStyles count="55">
    <cellStyle name="常规" xfId="0" builtinId="0"/>
    <cellStyle name="常规 5" xfId="1"/>
    <cellStyle name="常规 4" xfId="2"/>
    <cellStyle name="常规 2" xfId="3"/>
    <cellStyle name="常规 6"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标题 1" xfId="29" builtinId="16"/>
    <cellStyle name="解释性文本" xfId="30" builtinId="53"/>
    <cellStyle name="20% - 强调文字颜色 2" xfId="31" builtinId="34"/>
    <cellStyle name="标题 4" xfId="32" builtinId="19"/>
    <cellStyle name="货币[0]" xfId="33" builtinId="7"/>
    <cellStyle name="常规 2 2" xfId="34"/>
    <cellStyle name="40% - 强调文字颜色 4" xfId="35" builtinId="43"/>
    <cellStyle name="千位分隔" xfId="36" builtinId="3"/>
    <cellStyle name="已访问的超链接" xfId="37" builtinId="9"/>
    <cellStyle name="标题" xfId="38" builtinId="15"/>
    <cellStyle name="40% - 强调文字颜色 2" xfId="39" builtinId="35"/>
    <cellStyle name="警告文本" xfId="40" builtinId="11"/>
    <cellStyle name="60% - 强调文字颜色 3" xfId="41" builtinId="40"/>
    <cellStyle name="注释" xfId="42" builtinId="10"/>
    <cellStyle name="20% - 强调文字颜色 6" xfId="43" builtinId="50"/>
    <cellStyle name="强调文字颜色 5" xfId="44" builtinId="45"/>
    <cellStyle name="40% - 强调文字颜色 6" xfId="45" builtinId="51"/>
    <cellStyle name="超链接" xfId="46" builtinId="8"/>
    <cellStyle name="千位分隔[0]" xfId="47" builtinId="6"/>
    <cellStyle name="标题 2" xfId="48" builtinId="17"/>
    <cellStyle name="40% - 强调文字颜色 5" xfId="49" builtinId="47"/>
    <cellStyle name="标题 3" xfId="50" builtinId="18"/>
    <cellStyle name="强调文字颜色 6" xfId="51" builtinId="49"/>
    <cellStyle name="40% - 强调文字颜色 1" xfId="52" builtinId="31"/>
    <cellStyle name="常规 3" xfId="53"/>
    <cellStyle name="链接单元格" xfId="54" builtinId="24"/>
  </cellStyles>
  <dxfs count="8">
    <dxf>
      <fill>
        <patternFill patternType="solid">
          <bgColor rgb="FFFFFF00"/>
        </patternFill>
      </fill>
    </dxf>
    <dxf>
      <fill>
        <patternFill patternType="solid">
          <bgColor theme="4" tint="0.799951170384838"/>
        </patternFill>
      </fill>
    </dxf>
    <dxf>
      <fill>
        <patternFill patternType="solid">
          <bgColor theme="4" tint="0.799951170384838"/>
        </patternFill>
      </fill>
    </dxf>
    <dxf>
      <border>
        <left style="thin">
          <color auto="true"/>
        </left>
        <right style="thin">
          <color auto="true"/>
        </right>
        <top style="thin">
          <color auto="true"/>
        </top>
        <bottom style="thin">
          <color auto="true"/>
        </bottom>
        <vertical style="thin">
          <color auto="true"/>
        </vertical>
        <horizontal style="thin">
          <color auto="true"/>
        </horizontal>
      </border>
    </dxf>
    <dxf>
      <border>
        <left style="thin">
          <color auto="true"/>
        </left>
        <right style="thin">
          <color auto="true"/>
        </right>
        <top style="thin">
          <color auto="true"/>
        </top>
        <bottom style="thin">
          <color auto="true"/>
        </bottom>
        <vertical style="thin">
          <color auto="true"/>
        </vertical>
        <horizontal style="thin">
          <color auto="true"/>
        </horizontal>
      </border>
    </dxf>
    <dxf>
      <font>
        <b val="1"/>
        <i val="0"/>
      </font>
      <fill>
        <patternFill patternType="solid">
          <bgColor theme="4" tint="0.799951170384838"/>
        </patternFill>
      </fill>
    </dxf>
    <dxf>
      <font>
        <b val="1"/>
        <i val="0"/>
      </font>
      <fill>
        <patternFill patternType="solid">
          <bgColor theme="4" tint="0.799951170384838"/>
        </patternFill>
      </fill>
    </dxf>
    <dxf>
      <border>
        <left style="thin">
          <color auto="true"/>
        </left>
        <right style="thin">
          <color auto="true"/>
        </right>
        <top style="thin">
          <color auto="true"/>
        </top>
        <bottom style="thin">
          <color auto="true"/>
        </bottom>
        <vertical style="thin">
          <color auto="true"/>
        </vertical>
        <horizontal style="thin">
          <color auto="true"/>
        </horizontal>
      </border>
    </dxf>
  </dxfs>
  <tableStyles count="3" defaultTableStyle="TableStyleMedium2" defaultPivotStyle="PivotStyleLight16">
    <tableStyle name="表样式 1" pivot="0" count="3">
      <tableStyleElement type="wholeTable" dxfId="3"/>
      <tableStyleElement type="headerRow" dxfId="2"/>
      <tableStyleElement type="totalRow" dxfId="1"/>
    </tableStyle>
    <tableStyle name="数据透视表样式 1" table="0" count="1">
      <tableStyleElement type="wholeTable" dxfId="4"/>
    </tableStyle>
    <tableStyle name="数据透视表样式 2" table="0" count="3">
      <tableStyleElement type="wholeTable" dxfId="7"/>
      <tableStyleElement type="headerRow" dxfId="6"/>
      <tableStyleElement type="totalRow" dxfId="5"/>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2"/>
  <sheetViews>
    <sheetView workbookViewId="0">
      <pane xSplit="1" ySplit="3" topLeftCell="B77" activePane="bottomRight" state="frozen"/>
      <selection/>
      <selection pane="topRight"/>
      <selection pane="bottomLeft"/>
      <selection pane="bottomRight" activeCell="F87" sqref="F87"/>
    </sheetView>
  </sheetViews>
  <sheetFormatPr defaultColWidth="9" defaultRowHeight="35.1" customHeight="true"/>
  <cols>
    <col min="1" max="1" width="5.63333333333333" style="3" customWidth="true"/>
    <col min="2" max="2" width="7.63333333333333" style="3" customWidth="true"/>
    <col min="3" max="3" width="11.6333333333333" style="3" customWidth="true"/>
    <col min="4" max="5" width="16.6333333333333" style="3" customWidth="true"/>
    <col min="6" max="6" width="22.6333333333333" style="3" customWidth="true"/>
    <col min="7" max="7" width="40.6333333333333" style="3" customWidth="true"/>
    <col min="8" max="8" width="18.6333333333333" style="3" customWidth="true"/>
    <col min="9" max="10" width="7.63333333333333" style="3" customWidth="true"/>
    <col min="11" max="11" width="15.3833333333333" style="16" customWidth="true"/>
    <col min="12" max="12" width="7.63333333333333" style="3" customWidth="true"/>
    <col min="13" max="16368" width="9" style="4"/>
    <col min="16370" max="16384" width="9" style="4"/>
  </cols>
  <sheetData>
    <row r="1" customHeight="true" spans="1:12">
      <c r="A1" s="17" t="s">
        <v>0</v>
      </c>
      <c r="B1" s="17"/>
      <c r="C1" s="17"/>
      <c r="D1" s="17"/>
      <c r="E1" s="17"/>
      <c r="F1" s="17"/>
      <c r="G1" s="17"/>
      <c r="H1" s="17"/>
      <c r="I1" s="17"/>
      <c r="J1" s="17"/>
      <c r="K1" s="20"/>
      <c r="L1" s="17"/>
    </row>
    <row r="2" customFormat="true" customHeight="true" spans="1:12">
      <c r="A2" s="18"/>
      <c r="B2" s="18"/>
      <c r="C2" s="18"/>
      <c r="D2" s="18"/>
      <c r="E2" s="18"/>
      <c r="F2" s="18"/>
      <c r="G2" s="18"/>
      <c r="H2" s="18"/>
      <c r="I2" s="18"/>
      <c r="J2" s="18"/>
      <c r="K2" s="21"/>
      <c r="L2" s="18"/>
    </row>
    <row r="3" s="1" customFormat="true" customHeight="true" spans="1:12">
      <c r="A3" s="7" t="s">
        <v>1</v>
      </c>
      <c r="B3" s="8" t="s">
        <v>2</v>
      </c>
      <c r="C3" s="8" t="s">
        <v>3</v>
      </c>
      <c r="D3" s="19" t="s">
        <v>4</v>
      </c>
      <c r="E3" s="19" t="s">
        <v>5</v>
      </c>
      <c r="F3" s="7" t="s">
        <v>6</v>
      </c>
      <c r="G3" s="7" t="s">
        <v>7</v>
      </c>
      <c r="H3" s="7" t="s">
        <v>8</v>
      </c>
      <c r="I3" s="7" t="s">
        <v>9</v>
      </c>
      <c r="J3" s="8" t="s">
        <v>10</v>
      </c>
      <c r="K3" s="22" t="s">
        <v>11</v>
      </c>
      <c r="L3" s="7" t="s">
        <v>12</v>
      </c>
    </row>
    <row r="4" s="2" customFormat="true" customHeight="true" spans="1:14">
      <c r="A4" s="9">
        <v>1</v>
      </c>
      <c r="B4" s="10" t="s">
        <v>13</v>
      </c>
      <c r="C4" s="10" t="s">
        <v>14</v>
      </c>
      <c r="D4" s="10" t="s">
        <v>15</v>
      </c>
      <c r="E4" s="10" t="s">
        <v>16</v>
      </c>
      <c r="F4" s="10" t="s">
        <v>15</v>
      </c>
      <c r="G4" s="10" t="s">
        <v>17</v>
      </c>
      <c r="H4" s="10" t="s">
        <v>18</v>
      </c>
      <c r="I4" s="10" t="s">
        <v>19</v>
      </c>
      <c r="J4" s="10" t="s">
        <v>20</v>
      </c>
      <c r="K4" s="10">
        <v>37.3275</v>
      </c>
      <c r="L4" s="10"/>
      <c r="M4"/>
      <c r="N4"/>
    </row>
    <row r="5" s="2" customFormat="true" customHeight="true" spans="1:14">
      <c r="A5" s="9">
        <v>2</v>
      </c>
      <c r="B5" s="10" t="s">
        <v>13</v>
      </c>
      <c r="C5" s="10" t="s">
        <v>14</v>
      </c>
      <c r="D5" s="10" t="s">
        <v>21</v>
      </c>
      <c r="E5" s="10" t="s">
        <v>22</v>
      </c>
      <c r="F5" s="10" t="s">
        <v>23</v>
      </c>
      <c r="G5" s="10" t="s">
        <v>24</v>
      </c>
      <c r="H5" s="10" t="s">
        <v>25</v>
      </c>
      <c r="I5" s="10" t="s">
        <v>19</v>
      </c>
      <c r="J5" s="10" t="s">
        <v>20</v>
      </c>
      <c r="K5" s="10">
        <v>15</v>
      </c>
      <c r="L5" s="10"/>
      <c r="M5"/>
      <c r="N5"/>
    </row>
    <row r="6" s="2" customFormat="true" customHeight="true" spans="1:14">
      <c r="A6" s="9">
        <v>3</v>
      </c>
      <c r="B6" s="10" t="s">
        <v>13</v>
      </c>
      <c r="C6" s="10" t="s">
        <v>14</v>
      </c>
      <c r="D6" s="10" t="s">
        <v>26</v>
      </c>
      <c r="E6" s="10" t="s">
        <v>27</v>
      </c>
      <c r="F6" s="10" t="s">
        <v>28</v>
      </c>
      <c r="G6" s="10" t="s">
        <v>29</v>
      </c>
      <c r="H6" s="10" t="s">
        <v>30</v>
      </c>
      <c r="I6" s="10" t="s">
        <v>19</v>
      </c>
      <c r="J6" s="10" t="s">
        <v>31</v>
      </c>
      <c r="K6" s="15">
        <v>567.178531</v>
      </c>
      <c r="L6" s="10"/>
      <c r="M6"/>
      <c r="N6"/>
    </row>
    <row r="7" s="2" customFormat="true" customHeight="true" spans="1:14">
      <c r="A7" s="9">
        <v>4</v>
      </c>
      <c r="B7" s="10" t="s">
        <v>13</v>
      </c>
      <c r="C7" s="10" t="s">
        <v>14</v>
      </c>
      <c r="D7" s="10" t="s">
        <v>26</v>
      </c>
      <c r="E7" s="10" t="s">
        <v>27</v>
      </c>
      <c r="F7" s="10" t="s">
        <v>28</v>
      </c>
      <c r="G7" s="10" t="s">
        <v>32</v>
      </c>
      <c r="H7" s="10" t="s">
        <v>33</v>
      </c>
      <c r="I7" s="10" t="s">
        <v>19</v>
      </c>
      <c r="J7" s="10" t="s">
        <v>31</v>
      </c>
      <c r="K7" s="15">
        <v>324.881087</v>
      </c>
      <c r="L7" s="10"/>
      <c r="M7"/>
      <c r="N7"/>
    </row>
    <row r="8" s="2" customFormat="true" customHeight="true" spans="1:14">
      <c r="A8" s="9">
        <v>5</v>
      </c>
      <c r="B8" s="10" t="s">
        <v>34</v>
      </c>
      <c r="C8" s="10" t="s">
        <v>14</v>
      </c>
      <c r="D8" s="10" t="s">
        <v>15</v>
      </c>
      <c r="E8" s="10" t="s">
        <v>16</v>
      </c>
      <c r="F8" s="10" t="s">
        <v>15</v>
      </c>
      <c r="G8" s="10" t="s">
        <v>35</v>
      </c>
      <c r="H8" s="10" t="s">
        <v>36</v>
      </c>
      <c r="I8" s="10" t="s">
        <v>19</v>
      </c>
      <c r="J8" s="10" t="s">
        <v>20</v>
      </c>
      <c r="K8" s="10">
        <v>467.355</v>
      </c>
      <c r="L8" s="10"/>
      <c r="M8"/>
      <c r="N8"/>
    </row>
    <row r="9" s="2" customFormat="true" customHeight="true" spans="1:14">
      <c r="A9" s="9">
        <v>6</v>
      </c>
      <c r="B9" s="10" t="s">
        <v>34</v>
      </c>
      <c r="C9" s="10" t="s">
        <v>14</v>
      </c>
      <c r="D9" s="10" t="s">
        <v>15</v>
      </c>
      <c r="E9" s="10" t="s">
        <v>16</v>
      </c>
      <c r="F9" s="10" t="s">
        <v>15</v>
      </c>
      <c r="G9" s="10" t="s">
        <v>37</v>
      </c>
      <c r="H9" s="10" t="s">
        <v>38</v>
      </c>
      <c r="I9" s="10" t="s">
        <v>19</v>
      </c>
      <c r="J9" s="10" t="s">
        <v>20</v>
      </c>
      <c r="K9" s="10">
        <v>45.5</v>
      </c>
      <c r="L9" s="10"/>
      <c r="M9"/>
      <c r="N9"/>
    </row>
    <row r="10" s="2" customFormat="true" customHeight="true" spans="1:14">
      <c r="A10" s="9">
        <v>7</v>
      </c>
      <c r="B10" s="10" t="s">
        <v>34</v>
      </c>
      <c r="C10" s="10" t="s">
        <v>14</v>
      </c>
      <c r="D10" s="10" t="s">
        <v>26</v>
      </c>
      <c r="E10" s="10" t="s">
        <v>39</v>
      </c>
      <c r="F10" s="10" t="s">
        <v>40</v>
      </c>
      <c r="G10" s="10" t="s">
        <v>41</v>
      </c>
      <c r="H10" s="10" t="s">
        <v>42</v>
      </c>
      <c r="I10" s="10" t="s">
        <v>19</v>
      </c>
      <c r="J10" s="10" t="s">
        <v>20</v>
      </c>
      <c r="K10" s="10">
        <v>3500</v>
      </c>
      <c r="L10" s="10"/>
      <c r="M10"/>
      <c r="N10"/>
    </row>
    <row r="11" s="2" customFormat="true" customHeight="true" spans="1:14">
      <c r="A11" s="9">
        <v>8</v>
      </c>
      <c r="B11" s="10" t="s">
        <v>34</v>
      </c>
      <c r="C11" s="10" t="s">
        <v>14</v>
      </c>
      <c r="D11" s="10" t="s">
        <v>43</v>
      </c>
      <c r="E11" s="10" t="s">
        <v>43</v>
      </c>
      <c r="F11" s="10" t="s">
        <v>43</v>
      </c>
      <c r="G11" s="10" t="s">
        <v>44</v>
      </c>
      <c r="H11" s="10" t="s">
        <v>45</v>
      </c>
      <c r="I11" s="10" t="s">
        <v>19</v>
      </c>
      <c r="J11" s="10" t="s">
        <v>20</v>
      </c>
      <c r="K11" s="10">
        <v>0</v>
      </c>
      <c r="L11" s="10"/>
      <c r="M11"/>
      <c r="N11"/>
    </row>
    <row r="12" s="2" customFormat="true" customHeight="true" spans="1:14">
      <c r="A12" s="9">
        <v>9</v>
      </c>
      <c r="B12" s="10" t="s">
        <v>34</v>
      </c>
      <c r="C12" s="10" t="s">
        <v>14</v>
      </c>
      <c r="D12" s="10" t="s">
        <v>46</v>
      </c>
      <c r="E12" s="10" t="s">
        <v>46</v>
      </c>
      <c r="F12" s="10" t="s">
        <v>46</v>
      </c>
      <c r="G12" s="10" t="s">
        <v>47</v>
      </c>
      <c r="H12" s="10" t="s">
        <v>48</v>
      </c>
      <c r="I12" s="10" t="s">
        <v>19</v>
      </c>
      <c r="J12" s="10" t="s">
        <v>31</v>
      </c>
      <c r="K12" s="10">
        <v>2</v>
      </c>
      <c r="L12" s="10"/>
      <c r="M12"/>
      <c r="N12"/>
    </row>
    <row r="13" s="2" customFormat="true" customHeight="true" spans="1:14">
      <c r="A13" s="9">
        <v>10</v>
      </c>
      <c r="B13" s="10" t="s">
        <v>34</v>
      </c>
      <c r="C13" s="10" t="s">
        <v>14</v>
      </c>
      <c r="D13" s="10" t="s">
        <v>26</v>
      </c>
      <c r="E13" s="10" t="s">
        <v>49</v>
      </c>
      <c r="F13" s="10" t="s">
        <v>49</v>
      </c>
      <c r="G13" s="10" t="s">
        <v>50</v>
      </c>
      <c r="H13" s="10" t="s">
        <v>51</v>
      </c>
      <c r="I13" s="10" t="s">
        <v>19</v>
      </c>
      <c r="J13" s="10" t="s">
        <v>52</v>
      </c>
      <c r="K13" s="10">
        <v>0</v>
      </c>
      <c r="L13" s="10"/>
      <c r="M13"/>
      <c r="N13"/>
    </row>
    <row r="14" s="2" customFormat="true" customHeight="true" spans="1:14">
      <c r="A14" s="9">
        <v>11</v>
      </c>
      <c r="B14" s="10" t="s">
        <v>34</v>
      </c>
      <c r="C14" s="10" t="s">
        <v>14</v>
      </c>
      <c r="D14" s="10" t="s">
        <v>53</v>
      </c>
      <c r="E14" s="10" t="s">
        <v>54</v>
      </c>
      <c r="F14" s="10" t="s">
        <v>52</v>
      </c>
      <c r="G14" s="10" t="s">
        <v>55</v>
      </c>
      <c r="H14" s="10" t="s">
        <v>56</v>
      </c>
      <c r="I14" s="10" t="s">
        <v>19</v>
      </c>
      <c r="J14" s="10" t="s">
        <v>52</v>
      </c>
      <c r="K14" s="10">
        <v>30.9444</v>
      </c>
      <c r="L14" s="10"/>
      <c r="M14"/>
      <c r="N14"/>
    </row>
    <row r="15" s="2" customFormat="true" customHeight="true" spans="1:14">
      <c r="A15" s="9">
        <v>12</v>
      </c>
      <c r="B15" s="10" t="s">
        <v>34</v>
      </c>
      <c r="C15" s="10" t="s">
        <v>14</v>
      </c>
      <c r="D15" s="10" t="s">
        <v>53</v>
      </c>
      <c r="E15" s="10" t="s">
        <v>54</v>
      </c>
      <c r="F15" s="10" t="s">
        <v>52</v>
      </c>
      <c r="G15" s="10" t="s">
        <v>57</v>
      </c>
      <c r="H15" s="10" t="s">
        <v>58</v>
      </c>
      <c r="I15" s="10" t="s">
        <v>19</v>
      </c>
      <c r="J15" s="10" t="s">
        <v>52</v>
      </c>
      <c r="K15" s="10">
        <v>50.7091</v>
      </c>
      <c r="L15" s="10"/>
      <c r="M15"/>
      <c r="N15"/>
    </row>
    <row r="16" s="2" customFormat="true" customHeight="true" spans="1:14">
      <c r="A16" s="9">
        <v>13</v>
      </c>
      <c r="B16" s="10" t="s">
        <v>34</v>
      </c>
      <c r="C16" s="10" t="s">
        <v>14</v>
      </c>
      <c r="D16" s="10" t="s">
        <v>53</v>
      </c>
      <c r="E16" s="10" t="s">
        <v>54</v>
      </c>
      <c r="F16" s="10" t="s">
        <v>52</v>
      </c>
      <c r="G16" s="10" t="s">
        <v>59</v>
      </c>
      <c r="H16" s="10" t="s">
        <v>60</v>
      </c>
      <c r="I16" s="10" t="s">
        <v>19</v>
      </c>
      <c r="J16" s="10" t="s">
        <v>52</v>
      </c>
      <c r="K16" s="10">
        <v>48.1823</v>
      </c>
      <c r="L16" s="10"/>
      <c r="M16"/>
      <c r="N16"/>
    </row>
    <row r="17" s="2" customFormat="true" customHeight="true" spans="1:14">
      <c r="A17" s="9">
        <v>14</v>
      </c>
      <c r="B17" s="10" t="s">
        <v>34</v>
      </c>
      <c r="C17" s="10" t="s">
        <v>14</v>
      </c>
      <c r="D17" s="10" t="s">
        <v>53</v>
      </c>
      <c r="E17" s="10" t="s">
        <v>54</v>
      </c>
      <c r="F17" s="10" t="s">
        <v>52</v>
      </c>
      <c r="G17" s="10" t="s">
        <v>61</v>
      </c>
      <c r="H17" s="10" t="s">
        <v>62</v>
      </c>
      <c r="I17" s="10" t="s">
        <v>19</v>
      </c>
      <c r="J17" s="10" t="s">
        <v>52</v>
      </c>
      <c r="K17" s="10">
        <v>14</v>
      </c>
      <c r="L17" s="10"/>
      <c r="M17"/>
      <c r="N17"/>
    </row>
    <row r="18" s="2" customFormat="true" customHeight="true" spans="1:14">
      <c r="A18" s="9">
        <v>15</v>
      </c>
      <c r="B18" s="10" t="s">
        <v>34</v>
      </c>
      <c r="C18" s="10" t="s">
        <v>14</v>
      </c>
      <c r="D18" s="10" t="s">
        <v>63</v>
      </c>
      <c r="E18" s="10" t="s">
        <v>64</v>
      </c>
      <c r="F18" s="10" t="s">
        <v>15</v>
      </c>
      <c r="G18" s="10" t="s">
        <v>65</v>
      </c>
      <c r="H18" s="10" t="s">
        <v>66</v>
      </c>
      <c r="I18" s="10" t="s">
        <v>19</v>
      </c>
      <c r="J18" s="10" t="s">
        <v>20</v>
      </c>
      <c r="K18" s="10">
        <v>8.4</v>
      </c>
      <c r="L18" s="10"/>
      <c r="M18"/>
      <c r="N18"/>
    </row>
    <row r="19" s="2" customFormat="true" customHeight="true" spans="1:14">
      <c r="A19" s="9">
        <v>16</v>
      </c>
      <c r="B19" s="10" t="s">
        <v>34</v>
      </c>
      <c r="C19" s="10" t="s">
        <v>14</v>
      </c>
      <c r="D19" s="10" t="s">
        <v>63</v>
      </c>
      <c r="E19" s="10" t="s">
        <v>64</v>
      </c>
      <c r="F19" s="10" t="s">
        <v>52</v>
      </c>
      <c r="G19" s="10" t="s">
        <v>67</v>
      </c>
      <c r="H19" s="10" t="s">
        <v>68</v>
      </c>
      <c r="I19" s="10" t="s">
        <v>19</v>
      </c>
      <c r="J19" s="10" t="s">
        <v>52</v>
      </c>
      <c r="K19" s="10">
        <v>140</v>
      </c>
      <c r="L19" s="10"/>
      <c r="M19"/>
      <c r="N19"/>
    </row>
    <row r="20" s="2" customFormat="true" customHeight="true" spans="1:14">
      <c r="A20" s="9">
        <v>17</v>
      </c>
      <c r="B20" s="10" t="s">
        <v>34</v>
      </c>
      <c r="C20" s="10" t="s">
        <v>14</v>
      </c>
      <c r="D20" s="10" t="s">
        <v>63</v>
      </c>
      <c r="E20" s="10" t="s">
        <v>64</v>
      </c>
      <c r="F20" s="10" t="s">
        <v>52</v>
      </c>
      <c r="G20" s="10" t="s">
        <v>69</v>
      </c>
      <c r="H20" s="10" t="s">
        <v>70</v>
      </c>
      <c r="I20" s="10" t="s">
        <v>19</v>
      </c>
      <c r="J20" s="10" t="s">
        <v>52</v>
      </c>
      <c r="K20" s="10">
        <v>50</v>
      </c>
      <c r="L20" s="10"/>
      <c r="M20"/>
      <c r="N20"/>
    </row>
    <row r="21" s="2" customFormat="true" customHeight="true" spans="1:14">
      <c r="A21" s="9">
        <v>18</v>
      </c>
      <c r="B21" s="10" t="s">
        <v>34</v>
      </c>
      <c r="C21" s="10" t="s">
        <v>14</v>
      </c>
      <c r="D21" s="10" t="s">
        <v>63</v>
      </c>
      <c r="E21" s="10" t="s">
        <v>71</v>
      </c>
      <c r="F21" s="10" t="s">
        <v>52</v>
      </c>
      <c r="G21" s="10" t="s">
        <v>72</v>
      </c>
      <c r="H21" s="10" t="s">
        <v>73</v>
      </c>
      <c r="I21" s="10" t="s">
        <v>19</v>
      </c>
      <c r="J21" s="10" t="s">
        <v>52</v>
      </c>
      <c r="K21" s="10">
        <v>55</v>
      </c>
      <c r="L21" s="10"/>
      <c r="M21"/>
      <c r="N21"/>
    </row>
    <row r="22" s="2" customFormat="true" customHeight="true" spans="1:14">
      <c r="A22" s="9">
        <v>19</v>
      </c>
      <c r="B22" s="10" t="s">
        <v>74</v>
      </c>
      <c r="C22" s="10" t="s">
        <v>14</v>
      </c>
      <c r="D22" s="10" t="s">
        <v>15</v>
      </c>
      <c r="E22" s="10" t="s">
        <v>16</v>
      </c>
      <c r="F22" s="10" t="s">
        <v>15</v>
      </c>
      <c r="G22" s="10" t="s">
        <v>75</v>
      </c>
      <c r="H22" s="10" t="s">
        <v>76</v>
      </c>
      <c r="I22" s="10" t="s">
        <v>19</v>
      </c>
      <c r="J22" s="10" t="s">
        <v>20</v>
      </c>
      <c r="K22" s="23">
        <v>164.05</v>
      </c>
      <c r="L22" s="10"/>
      <c r="M22"/>
      <c r="N22"/>
    </row>
    <row r="23" s="2" customFormat="true" customHeight="true" spans="1:14">
      <c r="A23" s="9">
        <v>20</v>
      </c>
      <c r="B23" s="10" t="s">
        <v>74</v>
      </c>
      <c r="C23" s="10" t="s">
        <v>14</v>
      </c>
      <c r="D23" s="10" t="s">
        <v>46</v>
      </c>
      <c r="E23" s="10" t="s">
        <v>46</v>
      </c>
      <c r="F23" s="10" t="s">
        <v>46</v>
      </c>
      <c r="G23" s="10" t="s">
        <v>77</v>
      </c>
      <c r="H23" s="10" t="s">
        <v>78</v>
      </c>
      <c r="I23" s="10" t="s">
        <v>19</v>
      </c>
      <c r="J23" s="10" t="s">
        <v>31</v>
      </c>
      <c r="K23" s="23">
        <v>1192.37</v>
      </c>
      <c r="L23" s="10"/>
      <c r="M23"/>
      <c r="N23"/>
    </row>
    <row r="24" s="2" customFormat="true" customHeight="true" spans="1:14">
      <c r="A24" s="9">
        <v>21</v>
      </c>
      <c r="B24" s="10" t="s">
        <v>74</v>
      </c>
      <c r="C24" s="10" t="s">
        <v>14</v>
      </c>
      <c r="D24" s="10" t="s">
        <v>63</v>
      </c>
      <c r="E24" s="10" t="s">
        <v>64</v>
      </c>
      <c r="F24" s="10" t="s">
        <v>15</v>
      </c>
      <c r="G24" s="10" t="s">
        <v>79</v>
      </c>
      <c r="H24" s="10" t="s">
        <v>80</v>
      </c>
      <c r="I24" s="10" t="s">
        <v>19</v>
      </c>
      <c r="J24" s="10" t="s">
        <v>20</v>
      </c>
      <c r="K24" s="23">
        <v>823.26</v>
      </c>
      <c r="L24" s="10"/>
      <c r="M24"/>
      <c r="N24"/>
    </row>
    <row r="25" s="2" customFormat="true" customHeight="true" spans="1:14">
      <c r="A25" s="9">
        <v>22</v>
      </c>
      <c r="B25" s="10" t="s">
        <v>74</v>
      </c>
      <c r="C25" s="10" t="s">
        <v>14</v>
      </c>
      <c r="D25" s="10" t="s">
        <v>63</v>
      </c>
      <c r="E25" s="10" t="s">
        <v>64</v>
      </c>
      <c r="F25" s="10" t="s">
        <v>15</v>
      </c>
      <c r="G25" s="10" t="s">
        <v>81</v>
      </c>
      <c r="H25" s="10" t="s">
        <v>82</v>
      </c>
      <c r="I25" s="10" t="s">
        <v>19</v>
      </c>
      <c r="J25" s="10" t="s">
        <v>20</v>
      </c>
      <c r="K25" s="23">
        <v>0</v>
      </c>
      <c r="L25" s="10"/>
      <c r="M25"/>
      <c r="N25"/>
    </row>
    <row r="26" s="2" customFormat="true" customHeight="true" spans="1:14">
      <c r="A26" s="9">
        <v>23</v>
      </c>
      <c r="B26" s="10" t="s">
        <v>83</v>
      </c>
      <c r="C26" s="10" t="s">
        <v>14</v>
      </c>
      <c r="D26" s="10" t="s">
        <v>26</v>
      </c>
      <c r="E26" s="10" t="s">
        <v>39</v>
      </c>
      <c r="F26" s="10" t="s">
        <v>40</v>
      </c>
      <c r="G26" s="10" t="s">
        <v>84</v>
      </c>
      <c r="H26" s="10" t="s">
        <v>85</v>
      </c>
      <c r="I26" s="10" t="s">
        <v>19</v>
      </c>
      <c r="J26" s="10" t="s">
        <v>20</v>
      </c>
      <c r="K26" s="10">
        <v>3540</v>
      </c>
      <c r="L26" s="10"/>
      <c r="M26"/>
      <c r="N26"/>
    </row>
    <row r="27" s="2" customFormat="true" customHeight="true" spans="1:14">
      <c r="A27" s="9">
        <v>24</v>
      </c>
      <c r="B27" s="10" t="s">
        <v>83</v>
      </c>
      <c r="C27" s="10" t="s">
        <v>14</v>
      </c>
      <c r="D27" s="10" t="s">
        <v>46</v>
      </c>
      <c r="E27" s="10" t="s">
        <v>46</v>
      </c>
      <c r="F27" s="10" t="s">
        <v>46</v>
      </c>
      <c r="G27" s="10" t="s">
        <v>86</v>
      </c>
      <c r="H27" s="10" t="s">
        <v>87</v>
      </c>
      <c r="I27" s="10" t="s">
        <v>19</v>
      </c>
      <c r="J27" s="10" t="s">
        <v>31</v>
      </c>
      <c r="K27" s="10">
        <v>300</v>
      </c>
      <c r="L27" s="10"/>
      <c r="M27"/>
      <c r="N27"/>
    </row>
    <row r="28" s="2" customFormat="true" customHeight="true" spans="1:14">
      <c r="A28" s="9">
        <v>25</v>
      </c>
      <c r="B28" s="10" t="s">
        <v>83</v>
      </c>
      <c r="C28" s="10" t="s">
        <v>14</v>
      </c>
      <c r="D28" s="10" t="s">
        <v>46</v>
      </c>
      <c r="E28" s="10" t="s">
        <v>46</v>
      </c>
      <c r="F28" s="10" t="s">
        <v>46</v>
      </c>
      <c r="G28" s="10" t="s">
        <v>88</v>
      </c>
      <c r="H28" s="10" t="s">
        <v>89</v>
      </c>
      <c r="I28" s="10" t="s">
        <v>19</v>
      </c>
      <c r="J28" s="10" t="s">
        <v>31</v>
      </c>
      <c r="K28" s="10">
        <v>773</v>
      </c>
      <c r="L28" s="10"/>
      <c r="M28"/>
      <c r="N28"/>
    </row>
    <row r="29" s="2" customFormat="true" customHeight="true" spans="1:14">
      <c r="A29" s="9">
        <v>26</v>
      </c>
      <c r="B29" s="10" t="s">
        <v>83</v>
      </c>
      <c r="C29" s="10" t="s">
        <v>14</v>
      </c>
      <c r="D29" s="10" t="s">
        <v>90</v>
      </c>
      <c r="E29" s="10" t="s">
        <v>91</v>
      </c>
      <c r="F29" s="10" t="s">
        <v>52</v>
      </c>
      <c r="G29" s="10" t="s">
        <v>92</v>
      </c>
      <c r="H29" s="10" t="s">
        <v>93</v>
      </c>
      <c r="I29" s="10" t="s">
        <v>19</v>
      </c>
      <c r="J29" s="10" t="s">
        <v>52</v>
      </c>
      <c r="K29" s="10">
        <v>70</v>
      </c>
      <c r="L29" s="10"/>
      <c r="M29"/>
      <c r="N29"/>
    </row>
    <row r="30" s="2" customFormat="true" customHeight="true" spans="1:14">
      <c r="A30" s="9">
        <v>27</v>
      </c>
      <c r="B30" s="10" t="s">
        <v>83</v>
      </c>
      <c r="C30" s="10" t="s">
        <v>14</v>
      </c>
      <c r="D30" s="10" t="s">
        <v>53</v>
      </c>
      <c r="E30" s="10" t="s">
        <v>94</v>
      </c>
      <c r="F30" s="10" t="s">
        <v>52</v>
      </c>
      <c r="G30" s="10" t="s">
        <v>95</v>
      </c>
      <c r="H30" s="10" t="s">
        <v>96</v>
      </c>
      <c r="I30" s="10" t="s">
        <v>19</v>
      </c>
      <c r="J30" s="10" t="s">
        <v>52</v>
      </c>
      <c r="K30" s="10">
        <v>847.725</v>
      </c>
      <c r="L30" s="10"/>
      <c r="M30"/>
      <c r="N30"/>
    </row>
    <row r="31" s="2" customFormat="true" customHeight="true" spans="1:14">
      <c r="A31" s="9">
        <v>28</v>
      </c>
      <c r="B31" s="10" t="s">
        <v>97</v>
      </c>
      <c r="C31" s="10" t="s">
        <v>14</v>
      </c>
      <c r="D31" s="10" t="s">
        <v>53</v>
      </c>
      <c r="E31" s="10" t="s">
        <v>94</v>
      </c>
      <c r="F31" s="10" t="s">
        <v>98</v>
      </c>
      <c r="G31" s="10" t="s">
        <v>99</v>
      </c>
      <c r="H31" s="10" t="s">
        <v>100</v>
      </c>
      <c r="I31" s="10" t="s">
        <v>19</v>
      </c>
      <c r="J31" s="10" t="s">
        <v>20</v>
      </c>
      <c r="K31" s="10">
        <v>400</v>
      </c>
      <c r="L31" s="10"/>
      <c r="M31"/>
      <c r="N31"/>
    </row>
    <row r="32" s="2" customFormat="true" customHeight="true" spans="1:14">
      <c r="A32" s="9">
        <v>29</v>
      </c>
      <c r="B32" s="10" t="s">
        <v>97</v>
      </c>
      <c r="C32" s="10" t="s">
        <v>14</v>
      </c>
      <c r="D32" s="10" t="s">
        <v>15</v>
      </c>
      <c r="E32" s="10" t="s">
        <v>16</v>
      </c>
      <c r="F32" s="10" t="s">
        <v>15</v>
      </c>
      <c r="G32" s="10" t="s">
        <v>101</v>
      </c>
      <c r="H32" s="10" t="s">
        <v>102</v>
      </c>
      <c r="I32" s="10" t="s">
        <v>19</v>
      </c>
      <c r="J32" s="10" t="s">
        <v>20</v>
      </c>
      <c r="K32" s="10">
        <v>60</v>
      </c>
      <c r="L32" s="10"/>
      <c r="M32"/>
      <c r="N32"/>
    </row>
    <row r="33" s="2" customFormat="true" customHeight="true" spans="1:14">
      <c r="A33" s="9">
        <v>30</v>
      </c>
      <c r="B33" s="10" t="s">
        <v>97</v>
      </c>
      <c r="C33" s="10" t="s">
        <v>14</v>
      </c>
      <c r="D33" s="10" t="s">
        <v>15</v>
      </c>
      <c r="E33" s="10" t="s">
        <v>16</v>
      </c>
      <c r="F33" s="10" t="s">
        <v>15</v>
      </c>
      <c r="G33" s="10" t="s">
        <v>103</v>
      </c>
      <c r="H33" s="10" t="s">
        <v>104</v>
      </c>
      <c r="I33" s="10" t="s">
        <v>19</v>
      </c>
      <c r="J33" s="10" t="s">
        <v>20</v>
      </c>
      <c r="K33" s="10">
        <v>122</v>
      </c>
      <c r="L33" s="10"/>
      <c r="M33"/>
      <c r="N33"/>
    </row>
    <row r="34" s="2" customFormat="true" customHeight="true" spans="1:14">
      <c r="A34" s="9">
        <v>31</v>
      </c>
      <c r="B34" s="10" t="s">
        <v>97</v>
      </c>
      <c r="C34" s="10" t="s">
        <v>14</v>
      </c>
      <c r="D34" s="10" t="s">
        <v>105</v>
      </c>
      <c r="E34" s="10" t="s">
        <v>105</v>
      </c>
      <c r="F34" s="10" t="s">
        <v>105</v>
      </c>
      <c r="G34" s="10" t="s">
        <v>106</v>
      </c>
      <c r="H34" s="10" t="s">
        <v>107</v>
      </c>
      <c r="I34" s="10" t="s">
        <v>19</v>
      </c>
      <c r="J34" s="10" t="s">
        <v>52</v>
      </c>
      <c r="K34" s="10">
        <v>1000</v>
      </c>
      <c r="L34" s="10"/>
      <c r="M34"/>
      <c r="N34"/>
    </row>
    <row r="35" s="2" customFormat="true" customHeight="true" spans="1:14">
      <c r="A35" s="9">
        <v>32</v>
      </c>
      <c r="B35" s="10" t="s">
        <v>108</v>
      </c>
      <c r="C35" s="10" t="s">
        <v>14</v>
      </c>
      <c r="D35" s="10" t="s">
        <v>109</v>
      </c>
      <c r="E35" s="10" t="s">
        <v>110</v>
      </c>
      <c r="F35" s="10" t="s">
        <v>110</v>
      </c>
      <c r="G35" s="10" t="s">
        <v>111</v>
      </c>
      <c r="H35" s="10" t="s">
        <v>112</v>
      </c>
      <c r="I35" s="10" t="s">
        <v>19</v>
      </c>
      <c r="J35" s="10" t="s">
        <v>52</v>
      </c>
      <c r="K35" s="23">
        <v>23</v>
      </c>
      <c r="L35" s="10"/>
      <c r="M35"/>
      <c r="N35"/>
    </row>
    <row r="36" s="2" customFormat="true" customHeight="true" spans="1:14">
      <c r="A36" s="9">
        <v>33</v>
      </c>
      <c r="B36" s="10" t="s">
        <v>108</v>
      </c>
      <c r="C36" s="10" t="s">
        <v>14</v>
      </c>
      <c r="D36" s="10" t="s">
        <v>15</v>
      </c>
      <c r="E36" s="10" t="s">
        <v>16</v>
      </c>
      <c r="F36" s="10" t="s">
        <v>15</v>
      </c>
      <c r="G36" s="10" t="s">
        <v>113</v>
      </c>
      <c r="H36" s="10" t="s">
        <v>114</v>
      </c>
      <c r="I36" s="10" t="s">
        <v>19</v>
      </c>
      <c r="J36" s="10" t="s">
        <v>20</v>
      </c>
      <c r="K36" s="23">
        <v>153.434865</v>
      </c>
      <c r="L36" s="10"/>
      <c r="M36"/>
      <c r="N36"/>
    </row>
    <row r="37" s="2" customFormat="true" customHeight="true" spans="1:14">
      <c r="A37" s="9">
        <v>34</v>
      </c>
      <c r="B37" s="10" t="s">
        <v>108</v>
      </c>
      <c r="C37" s="10" t="s">
        <v>14</v>
      </c>
      <c r="D37" s="10" t="s">
        <v>15</v>
      </c>
      <c r="E37" s="10" t="s">
        <v>16</v>
      </c>
      <c r="F37" s="10" t="s">
        <v>15</v>
      </c>
      <c r="G37" s="10" t="s">
        <v>115</v>
      </c>
      <c r="H37" s="10" t="s">
        <v>116</v>
      </c>
      <c r="I37" s="10" t="s">
        <v>19</v>
      </c>
      <c r="J37" s="10" t="s">
        <v>20</v>
      </c>
      <c r="K37" s="23">
        <v>719.388711</v>
      </c>
      <c r="L37" s="10"/>
      <c r="M37"/>
      <c r="N37"/>
    </row>
    <row r="38" s="2" customFormat="true" customHeight="true" spans="1:14">
      <c r="A38" s="9">
        <v>35</v>
      </c>
      <c r="B38" s="10" t="s">
        <v>108</v>
      </c>
      <c r="C38" s="10" t="s">
        <v>14</v>
      </c>
      <c r="D38" s="10" t="s">
        <v>53</v>
      </c>
      <c r="E38" s="10" t="s">
        <v>54</v>
      </c>
      <c r="F38" s="10" t="s">
        <v>15</v>
      </c>
      <c r="G38" s="10" t="s">
        <v>117</v>
      </c>
      <c r="H38" s="10" t="s">
        <v>116</v>
      </c>
      <c r="I38" s="10" t="s">
        <v>19</v>
      </c>
      <c r="J38" s="10" t="s">
        <v>20</v>
      </c>
      <c r="K38" s="23">
        <v>205.390439</v>
      </c>
      <c r="L38" s="10"/>
      <c r="M38"/>
      <c r="N38"/>
    </row>
    <row r="39" s="2" customFormat="true" customHeight="true" spans="1:14">
      <c r="A39" s="9">
        <v>36</v>
      </c>
      <c r="B39" s="10" t="s">
        <v>108</v>
      </c>
      <c r="C39" s="10" t="s">
        <v>14</v>
      </c>
      <c r="D39" s="10" t="s">
        <v>21</v>
      </c>
      <c r="E39" s="10" t="s">
        <v>22</v>
      </c>
      <c r="F39" s="10" t="s">
        <v>23</v>
      </c>
      <c r="G39" s="10" t="s">
        <v>118</v>
      </c>
      <c r="H39" s="10" t="s">
        <v>119</v>
      </c>
      <c r="I39" s="10" t="s">
        <v>19</v>
      </c>
      <c r="J39" s="10" t="s">
        <v>20</v>
      </c>
      <c r="K39" s="23">
        <v>54.7933</v>
      </c>
      <c r="L39" s="10"/>
      <c r="M39"/>
      <c r="N39"/>
    </row>
    <row r="40" s="2" customFormat="true" customHeight="true" spans="1:14">
      <c r="A40" s="9">
        <v>37</v>
      </c>
      <c r="B40" s="10" t="s">
        <v>108</v>
      </c>
      <c r="C40" s="10" t="s">
        <v>14</v>
      </c>
      <c r="D40" s="10" t="s">
        <v>21</v>
      </c>
      <c r="E40" s="10" t="s">
        <v>22</v>
      </c>
      <c r="F40" s="10" t="s">
        <v>23</v>
      </c>
      <c r="G40" s="10" t="s">
        <v>120</v>
      </c>
      <c r="H40" s="10" t="s">
        <v>121</v>
      </c>
      <c r="I40" s="10" t="s">
        <v>19</v>
      </c>
      <c r="J40" s="10" t="s">
        <v>20</v>
      </c>
      <c r="K40" s="23">
        <v>50</v>
      </c>
      <c r="L40" s="10"/>
      <c r="M40"/>
      <c r="N40"/>
    </row>
    <row r="41" s="2" customFormat="true" customHeight="true" spans="1:14">
      <c r="A41" s="9">
        <v>38</v>
      </c>
      <c r="B41" s="10" t="s">
        <v>108</v>
      </c>
      <c r="C41" s="10" t="s">
        <v>14</v>
      </c>
      <c r="D41" s="10" t="s">
        <v>21</v>
      </c>
      <c r="E41" s="10" t="s">
        <v>22</v>
      </c>
      <c r="F41" s="10" t="s">
        <v>23</v>
      </c>
      <c r="G41" s="10" t="s">
        <v>122</v>
      </c>
      <c r="H41" s="10" t="s">
        <v>123</v>
      </c>
      <c r="I41" s="10" t="s">
        <v>19</v>
      </c>
      <c r="J41" s="10" t="s">
        <v>20</v>
      </c>
      <c r="K41" s="23">
        <v>55</v>
      </c>
      <c r="L41" s="10"/>
      <c r="M41"/>
      <c r="N41"/>
    </row>
    <row r="42" s="2" customFormat="true" customHeight="true" spans="1:14">
      <c r="A42" s="9">
        <v>39</v>
      </c>
      <c r="B42" s="10" t="s">
        <v>108</v>
      </c>
      <c r="C42" s="10" t="s">
        <v>14</v>
      </c>
      <c r="D42" s="10" t="s">
        <v>21</v>
      </c>
      <c r="E42" s="10" t="s">
        <v>22</v>
      </c>
      <c r="F42" s="10" t="s">
        <v>23</v>
      </c>
      <c r="G42" s="10" t="s">
        <v>124</v>
      </c>
      <c r="H42" s="10" t="s">
        <v>125</v>
      </c>
      <c r="I42" s="10" t="s">
        <v>19</v>
      </c>
      <c r="J42" s="10" t="s">
        <v>20</v>
      </c>
      <c r="K42" s="23">
        <v>30</v>
      </c>
      <c r="L42" s="10"/>
      <c r="M42"/>
      <c r="N42"/>
    </row>
    <row r="43" s="2" customFormat="true" customHeight="true" spans="1:14">
      <c r="A43" s="9">
        <v>40</v>
      </c>
      <c r="B43" s="10" t="s">
        <v>108</v>
      </c>
      <c r="C43" s="10" t="s">
        <v>14</v>
      </c>
      <c r="D43" s="10" t="s">
        <v>21</v>
      </c>
      <c r="E43" s="10" t="s">
        <v>22</v>
      </c>
      <c r="F43" s="10" t="s">
        <v>23</v>
      </c>
      <c r="G43" s="10" t="s">
        <v>126</v>
      </c>
      <c r="H43" s="10" t="s">
        <v>127</v>
      </c>
      <c r="I43" s="10" t="s">
        <v>19</v>
      </c>
      <c r="J43" s="10" t="s">
        <v>20</v>
      </c>
      <c r="K43" s="23">
        <v>60</v>
      </c>
      <c r="L43" s="10"/>
      <c r="M43"/>
      <c r="N43"/>
    </row>
    <row r="44" s="2" customFormat="true" customHeight="true" spans="1:14">
      <c r="A44" s="9">
        <v>41</v>
      </c>
      <c r="B44" s="10" t="s">
        <v>108</v>
      </c>
      <c r="C44" s="10" t="s">
        <v>14</v>
      </c>
      <c r="D44" s="10" t="s">
        <v>43</v>
      </c>
      <c r="E44" s="10" t="s">
        <v>43</v>
      </c>
      <c r="F44" s="10" t="s">
        <v>43</v>
      </c>
      <c r="G44" s="10" t="s">
        <v>128</v>
      </c>
      <c r="H44" s="10" t="s">
        <v>129</v>
      </c>
      <c r="I44" s="10" t="s">
        <v>19</v>
      </c>
      <c r="J44" s="10" t="s">
        <v>20</v>
      </c>
      <c r="K44" s="23">
        <v>34.719405</v>
      </c>
      <c r="L44" s="10"/>
      <c r="M44"/>
      <c r="N44"/>
    </row>
    <row r="45" s="2" customFormat="true" customHeight="true" spans="1:14">
      <c r="A45" s="9">
        <v>42</v>
      </c>
      <c r="B45" s="10" t="s">
        <v>108</v>
      </c>
      <c r="C45" s="10" t="s">
        <v>14</v>
      </c>
      <c r="D45" s="10" t="s">
        <v>43</v>
      </c>
      <c r="E45" s="10" t="s">
        <v>43</v>
      </c>
      <c r="F45" s="10" t="s">
        <v>43</v>
      </c>
      <c r="G45" s="10" t="s">
        <v>130</v>
      </c>
      <c r="H45" s="10" t="s">
        <v>131</v>
      </c>
      <c r="I45" s="10" t="s">
        <v>19</v>
      </c>
      <c r="J45" s="10" t="s">
        <v>20</v>
      </c>
      <c r="K45" s="23">
        <v>62</v>
      </c>
      <c r="L45" s="10"/>
      <c r="M45"/>
      <c r="N45"/>
    </row>
    <row r="46" s="2" customFormat="true" customHeight="true" spans="1:14">
      <c r="A46" s="9">
        <v>43</v>
      </c>
      <c r="B46" s="10" t="s">
        <v>108</v>
      </c>
      <c r="C46" s="10" t="s">
        <v>14</v>
      </c>
      <c r="D46" s="10" t="s">
        <v>46</v>
      </c>
      <c r="E46" s="10" t="s">
        <v>46</v>
      </c>
      <c r="F46" s="10" t="s">
        <v>46</v>
      </c>
      <c r="G46" s="10" t="s">
        <v>132</v>
      </c>
      <c r="H46" s="10" t="s">
        <v>133</v>
      </c>
      <c r="I46" s="10" t="s">
        <v>19</v>
      </c>
      <c r="J46" s="10" t="s">
        <v>31</v>
      </c>
      <c r="K46" s="24">
        <v>171.941751</v>
      </c>
      <c r="L46" s="10"/>
      <c r="M46"/>
      <c r="N46"/>
    </row>
    <row r="47" s="2" customFormat="true" customHeight="true" spans="1:14">
      <c r="A47" s="9">
        <v>44</v>
      </c>
      <c r="B47" s="10" t="s">
        <v>108</v>
      </c>
      <c r="C47" s="10" t="s">
        <v>14</v>
      </c>
      <c r="D47" s="10" t="s">
        <v>46</v>
      </c>
      <c r="E47" s="10" t="s">
        <v>46</v>
      </c>
      <c r="F47" s="10" t="s">
        <v>46</v>
      </c>
      <c r="G47" s="10" t="s">
        <v>134</v>
      </c>
      <c r="H47" s="10" t="s">
        <v>135</v>
      </c>
      <c r="I47" s="10" t="s">
        <v>19</v>
      </c>
      <c r="J47" s="10" t="s">
        <v>31</v>
      </c>
      <c r="K47" s="24">
        <v>442</v>
      </c>
      <c r="L47" s="10"/>
      <c r="M47"/>
      <c r="N47"/>
    </row>
    <row r="48" s="2" customFormat="true" customHeight="true" spans="1:14">
      <c r="A48" s="9">
        <v>45</v>
      </c>
      <c r="B48" s="10" t="s">
        <v>108</v>
      </c>
      <c r="C48" s="10" t="s">
        <v>14</v>
      </c>
      <c r="D48" s="10" t="s">
        <v>46</v>
      </c>
      <c r="E48" s="10" t="s">
        <v>46</v>
      </c>
      <c r="F48" s="10" t="s">
        <v>46</v>
      </c>
      <c r="G48" s="10" t="s">
        <v>136</v>
      </c>
      <c r="H48" s="10" t="s">
        <v>137</v>
      </c>
      <c r="I48" s="10" t="s">
        <v>19</v>
      </c>
      <c r="J48" s="10" t="s">
        <v>31</v>
      </c>
      <c r="K48" s="24">
        <v>100</v>
      </c>
      <c r="L48" s="10"/>
      <c r="M48"/>
      <c r="N48"/>
    </row>
    <row r="49" s="2" customFormat="true" customHeight="true" spans="1:14">
      <c r="A49" s="9">
        <v>46</v>
      </c>
      <c r="B49" s="10" t="s">
        <v>108</v>
      </c>
      <c r="C49" s="10" t="s">
        <v>14</v>
      </c>
      <c r="D49" s="10" t="s">
        <v>46</v>
      </c>
      <c r="E49" s="10" t="s">
        <v>46</v>
      </c>
      <c r="F49" s="10" t="s">
        <v>46</v>
      </c>
      <c r="G49" s="10" t="s">
        <v>138</v>
      </c>
      <c r="H49" s="10" t="s">
        <v>139</v>
      </c>
      <c r="I49" s="10" t="s">
        <v>19</v>
      </c>
      <c r="J49" s="10" t="s">
        <v>31</v>
      </c>
      <c r="K49" s="24">
        <v>0</v>
      </c>
      <c r="L49" s="10"/>
      <c r="M49"/>
      <c r="N49"/>
    </row>
    <row r="50" s="2" customFormat="true" customHeight="true" spans="1:14">
      <c r="A50" s="9">
        <v>47</v>
      </c>
      <c r="B50" s="10" t="s">
        <v>108</v>
      </c>
      <c r="C50" s="10" t="s">
        <v>14</v>
      </c>
      <c r="D50" s="10" t="s">
        <v>46</v>
      </c>
      <c r="E50" s="10" t="s">
        <v>46</v>
      </c>
      <c r="F50" s="10" t="s">
        <v>46</v>
      </c>
      <c r="G50" s="10" t="s">
        <v>140</v>
      </c>
      <c r="H50" s="10" t="s">
        <v>141</v>
      </c>
      <c r="I50" s="10" t="s">
        <v>19</v>
      </c>
      <c r="J50" s="10" t="s">
        <v>31</v>
      </c>
      <c r="K50" s="24">
        <v>1180.633944</v>
      </c>
      <c r="L50" s="10"/>
      <c r="M50"/>
      <c r="N50"/>
    </row>
    <row r="51" s="2" customFormat="true" customHeight="true" spans="1:14">
      <c r="A51" s="9">
        <v>48</v>
      </c>
      <c r="B51" s="10" t="s">
        <v>108</v>
      </c>
      <c r="C51" s="10" t="s">
        <v>14</v>
      </c>
      <c r="D51" s="10" t="s">
        <v>46</v>
      </c>
      <c r="E51" s="10" t="s">
        <v>46</v>
      </c>
      <c r="F51" s="10" t="s">
        <v>46</v>
      </c>
      <c r="G51" s="10" t="s">
        <v>142</v>
      </c>
      <c r="H51" s="10" t="s">
        <v>143</v>
      </c>
      <c r="I51" s="10" t="s">
        <v>19</v>
      </c>
      <c r="J51" s="10" t="s">
        <v>31</v>
      </c>
      <c r="K51" s="24">
        <v>123.784399</v>
      </c>
      <c r="L51" s="10"/>
      <c r="M51"/>
      <c r="N51"/>
    </row>
    <row r="52" s="2" customFormat="true" customHeight="true" spans="1:14">
      <c r="A52" s="9">
        <v>49</v>
      </c>
      <c r="B52" s="10" t="s">
        <v>108</v>
      </c>
      <c r="C52" s="10" t="s">
        <v>14</v>
      </c>
      <c r="D52" s="10" t="s">
        <v>46</v>
      </c>
      <c r="E52" s="10" t="s">
        <v>46</v>
      </c>
      <c r="F52" s="10" t="s">
        <v>46</v>
      </c>
      <c r="G52" s="10" t="s">
        <v>144</v>
      </c>
      <c r="H52" s="10" t="s">
        <v>145</v>
      </c>
      <c r="I52" s="10" t="s">
        <v>19</v>
      </c>
      <c r="J52" s="10" t="s">
        <v>31</v>
      </c>
      <c r="K52" s="24">
        <v>370.724687</v>
      </c>
      <c r="L52" s="10"/>
      <c r="M52"/>
      <c r="N52"/>
    </row>
    <row r="53" s="2" customFormat="true" customHeight="true" spans="1:14">
      <c r="A53" s="9">
        <v>50</v>
      </c>
      <c r="B53" s="10" t="s">
        <v>108</v>
      </c>
      <c r="C53" s="10" t="s">
        <v>14</v>
      </c>
      <c r="D53" s="10" t="s">
        <v>46</v>
      </c>
      <c r="E53" s="10" t="s">
        <v>46</v>
      </c>
      <c r="F53" s="10" t="s">
        <v>46</v>
      </c>
      <c r="G53" s="10" t="s">
        <v>146</v>
      </c>
      <c r="H53" s="10" t="s">
        <v>147</v>
      </c>
      <c r="I53" s="10" t="s">
        <v>19</v>
      </c>
      <c r="J53" s="10" t="s">
        <v>31</v>
      </c>
      <c r="K53" s="24">
        <v>94.430252</v>
      </c>
      <c r="L53" s="10"/>
      <c r="M53"/>
      <c r="N53"/>
    </row>
    <row r="54" s="2" customFormat="true" customHeight="true" spans="1:14">
      <c r="A54" s="9">
        <v>51</v>
      </c>
      <c r="B54" s="10" t="s">
        <v>108</v>
      </c>
      <c r="C54" s="10" t="s">
        <v>14</v>
      </c>
      <c r="D54" s="10" t="s">
        <v>46</v>
      </c>
      <c r="E54" s="10" t="s">
        <v>46</v>
      </c>
      <c r="F54" s="10" t="s">
        <v>46</v>
      </c>
      <c r="G54" s="10" t="s">
        <v>148</v>
      </c>
      <c r="H54" s="10" t="s">
        <v>149</v>
      </c>
      <c r="I54" s="10" t="s">
        <v>19</v>
      </c>
      <c r="J54" s="10" t="s">
        <v>31</v>
      </c>
      <c r="K54" s="24">
        <v>216</v>
      </c>
      <c r="L54" s="10"/>
      <c r="M54"/>
      <c r="N54"/>
    </row>
    <row r="55" s="2" customFormat="true" customHeight="true" spans="1:14">
      <c r="A55" s="9">
        <v>52</v>
      </c>
      <c r="B55" s="10" t="s">
        <v>108</v>
      </c>
      <c r="C55" s="10" t="s">
        <v>14</v>
      </c>
      <c r="D55" s="10" t="s">
        <v>46</v>
      </c>
      <c r="E55" s="10" t="s">
        <v>46</v>
      </c>
      <c r="F55" s="10" t="s">
        <v>46</v>
      </c>
      <c r="G55" s="10" t="s">
        <v>150</v>
      </c>
      <c r="H55" s="10" t="s">
        <v>151</v>
      </c>
      <c r="I55" s="10" t="s">
        <v>19</v>
      </c>
      <c r="J55" s="10" t="s">
        <v>31</v>
      </c>
      <c r="K55" s="24">
        <v>71</v>
      </c>
      <c r="L55" s="10"/>
      <c r="M55"/>
      <c r="N55"/>
    </row>
    <row r="56" s="2" customFormat="true" customHeight="true" spans="1:14">
      <c r="A56" s="9">
        <v>53</v>
      </c>
      <c r="B56" s="10" t="s">
        <v>108</v>
      </c>
      <c r="C56" s="10" t="s">
        <v>14</v>
      </c>
      <c r="D56" s="10" t="s">
        <v>46</v>
      </c>
      <c r="E56" s="10" t="s">
        <v>46</v>
      </c>
      <c r="F56" s="10" t="s">
        <v>46</v>
      </c>
      <c r="G56" s="10" t="s">
        <v>152</v>
      </c>
      <c r="H56" s="10" t="s">
        <v>153</v>
      </c>
      <c r="I56" s="10" t="s">
        <v>19</v>
      </c>
      <c r="J56" s="10" t="s">
        <v>31</v>
      </c>
      <c r="K56" s="24">
        <v>98.492392</v>
      </c>
      <c r="L56" s="10"/>
      <c r="M56"/>
      <c r="N56"/>
    </row>
    <row r="57" s="2" customFormat="true" customHeight="true" spans="1:14">
      <c r="A57" s="9">
        <v>54</v>
      </c>
      <c r="B57" s="10" t="s">
        <v>108</v>
      </c>
      <c r="C57" s="10" t="s">
        <v>14</v>
      </c>
      <c r="D57" s="10" t="s">
        <v>46</v>
      </c>
      <c r="E57" s="10" t="s">
        <v>46</v>
      </c>
      <c r="F57" s="10" t="s">
        <v>46</v>
      </c>
      <c r="G57" s="10" t="s">
        <v>154</v>
      </c>
      <c r="H57" s="10" t="s">
        <v>155</v>
      </c>
      <c r="I57" s="10" t="s">
        <v>19</v>
      </c>
      <c r="J57" s="10" t="s">
        <v>31</v>
      </c>
      <c r="K57" s="24">
        <v>542</v>
      </c>
      <c r="L57" s="10"/>
      <c r="M57"/>
      <c r="N57"/>
    </row>
    <row r="58" s="2" customFormat="true" customHeight="true" spans="1:14">
      <c r="A58" s="9">
        <v>55</v>
      </c>
      <c r="B58" s="10" t="s">
        <v>108</v>
      </c>
      <c r="C58" s="10" t="s">
        <v>14</v>
      </c>
      <c r="D58" s="10" t="s">
        <v>46</v>
      </c>
      <c r="E58" s="10" t="s">
        <v>46</v>
      </c>
      <c r="F58" s="10" t="s">
        <v>46</v>
      </c>
      <c r="G58" s="10" t="s">
        <v>156</v>
      </c>
      <c r="H58" s="10" t="s">
        <v>157</v>
      </c>
      <c r="I58" s="10" t="s">
        <v>19</v>
      </c>
      <c r="J58" s="10" t="s">
        <v>31</v>
      </c>
      <c r="K58" s="24">
        <v>445</v>
      </c>
      <c r="L58" s="10"/>
      <c r="M58"/>
      <c r="N58"/>
    </row>
    <row r="59" s="2" customFormat="true" customHeight="true" spans="1:14">
      <c r="A59" s="9">
        <v>56</v>
      </c>
      <c r="B59" s="10" t="s">
        <v>108</v>
      </c>
      <c r="C59" s="10" t="s">
        <v>14</v>
      </c>
      <c r="D59" s="10" t="s">
        <v>46</v>
      </c>
      <c r="E59" s="10" t="s">
        <v>46</v>
      </c>
      <c r="F59" s="10" t="s">
        <v>46</v>
      </c>
      <c r="G59" s="10" t="s">
        <v>158</v>
      </c>
      <c r="H59" s="10" t="s">
        <v>159</v>
      </c>
      <c r="I59" s="10" t="s">
        <v>19</v>
      </c>
      <c r="J59" s="10" t="s">
        <v>31</v>
      </c>
      <c r="K59" s="24">
        <v>359</v>
      </c>
      <c r="L59" s="10"/>
      <c r="M59"/>
      <c r="N59"/>
    </row>
    <row r="60" s="2" customFormat="true" customHeight="true" spans="1:14">
      <c r="A60" s="9">
        <v>57</v>
      </c>
      <c r="B60" s="10" t="s">
        <v>108</v>
      </c>
      <c r="C60" s="10" t="s">
        <v>14</v>
      </c>
      <c r="D60" s="10" t="s">
        <v>46</v>
      </c>
      <c r="E60" s="10" t="s">
        <v>46</v>
      </c>
      <c r="F60" s="10" t="s">
        <v>46</v>
      </c>
      <c r="G60" s="10" t="s">
        <v>160</v>
      </c>
      <c r="H60" s="10" t="s">
        <v>161</v>
      </c>
      <c r="I60" s="10" t="s">
        <v>19</v>
      </c>
      <c r="J60" s="10" t="s">
        <v>31</v>
      </c>
      <c r="K60" s="24">
        <v>454</v>
      </c>
      <c r="L60" s="10"/>
      <c r="M60"/>
      <c r="N60"/>
    </row>
    <row r="61" s="2" customFormat="true" customHeight="true" spans="1:14">
      <c r="A61" s="9">
        <v>58</v>
      </c>
      <c r="B61" s="10" t="s">
        <v>108</v>
      </c>
      <c r="C61" s="10" t="s">
        <v>14</v>
      </c>
      <c r="D61" s="10" t="s">
        <v>46</v>
      </c>
      <c r="E61" s="10" t="s">
        <v>46</v>
      </c>
      <c r="F61" s="10" t="s">
        <v>46</v>
      </c>
      <c r="G61" s="10" t="s">
        <v>162</v>
      </c>
      <c r="H61" s="10" t="s">
        <v>163</v>
      </c>
      <c r="I61" s="10" t="s">
        <v>19</v>
      </c>
      <c r="J61" s="10" t="s">
        <v>31</v>
      </c>
      <c r="K61" s="24">
        <v>200</v>
      </c>
      <c r="L61" s="10"/>
      <c r="M61"/>
      <c r="N61"/>
    </row>
    <row r="62" s="2" customFormat="true" customHeight="true" spans="1:14">
      <c r="A62" s="9">
        <v>59</v>
      </c>
      <c r="B62" s="10" t="s">
        <v>108</v>
      </c>
      <c r="C62" s="10" t="s">
        <v>14</v>
      </c>
      <c r="D62" s="10" t="s">
        <v>46</v>
      </c>
      <c r="E62" s="10" t="s">
        <v>46</v>
      </c>
      <c r="F62" s="10" t="s">
        <v>46</v>
      </c>
      <c r="G62" s="10" t="s">
        <v>164</v>
      </c>
      <c r="H62" s="10" t="s">
        <v>165</v>
      </c>
      <c r="I62" s="10" t="s">
        <v>19</v>
      </c>
      <c r="J62" s="10" t="s">
        <v>31</v>
      </c>
      <c r="K62" s="24">
        <v>127</v>
      </c>
      <c r="L62" s="10"/>
      <c r="M62"/>
      <c r="N62"/>
    </row>
    <row r="63" s="2" customFormat="true" customHeight="true" spans="1:14">
      <c r="A63" s="9">
        <v>60</v>
      </c>
      <c r="B63" s="10" t="s">
        <v>108</v>
      </c>
      <c r="C63" s="10" t="s">
        <v>14</v>
      </c>
      <c r="D63" s="10" t="s">
        <v>46</v>
      </c>
      <c r="E63" s="10" t="s">
        <v>46</v>
      </c>
      <c r="F63" s="10" t="s">
        <v>46</v>
      </c>
      <c r="G63" s="10" t="s">
        <v>166</v>
      </c>
      <c r="H63" s="10" t="s">
        <v>167</v>
      </c>
      <c r="I63" s="10" t="s">
        <v>19</v>
      </c>
      <c r="J63" s="10" t="s">
        <v>31</v>
      </c>
      <c r="K63" s="24">
        <v>109</v>
      </c>
      <c r="L63" s="10"/>
      <c r="M63"/>
      <c r="N63"/>
    </row>
    <row r="64" s="2" customFormat="true" customHeight="true" spans="1:14">
      <c r="A64" s="9">
        <v>61</v>
      </c>
      <c r="B64" s="10" t="s">
        <v>108</v>
      </c>
      <c r="C64" s="10" t="s">
        <v>14</v>
      </c>
      <c r="D64" s="10" t="s">
        <v>46</v>
      </c>
      <c r="E64" s="10" t="s">
        <v>46</v>
      </c>
      <c r="F64" s="10" t="s">
        <v>46</v>
      </c>
      <c r="G64" s="10" t="s">
        <v>168</v>
      </c>
      <c r="H64" s="10" t="s">
        <v>169</v>
      </c>
      <c r="I64" s="10" t="s">
        <v>19</v>
      </c>
      <c r="J64" s="10" t="s">
        <v>31</v>
      </c>
      <c r="K64" s="24">
        <v>99.46</v>
      </c>
      <c r="L64" s="10"/>
      <c r="M64"/>
      <c r="N64"/>
    </row>
    <row r="65" s="2" customFormat="true" customHeight="true" spans="1:14">
      <c r="A65" s="9">
        <v>62</v>
      </c>
      <c r="B65" s="10" t="s">
        <v>108</v>
      </c>
      <c r="C65" s="10" t="s">
        <v>14</v>
      </c>
      <c r="D65" s="10" t="s">
        <v>53</v>
      </c>
      <c r="E65" s="10" t="s">
        <v>94</v>
      </c>
      <c r="F65" s="10" t="s">
        <v>52</v>
      </c>
      <c r="G65" s="10" t="s">
        <v>170</v>
      </c>
      <c r="H65" s="10" t="s">
        <v>171</v>
      </c>
      <c r="I65" s="10" t="s">
        <v>19</v>
      </c>
      <c r="J65" s="10" t="s">
        <v>52</v>
      </c>
      <c r="K65" s="24">
        <v>157</v>
      </c>
      <c r="L65" s="10"/>
      <c r="M65"/>
      <c r="N65"/>
    </row>
    <row r="66" s="2" customFormat="true" customHeight="true" spans="1:14">
      <c r="A66" s="9">
        <v>63</v>
      </c>
      <c r="B66" s="10" t="s">
        <v>108</v>
      </c>
      <c r="C66" s="10" t="s">
        <v>14</v>
      </c>
      <c r="D66" s="10" t="s">
        <v>26</v>
      </c>
      <c r="E66" s="10" t="s">
        <v>49</v>
      </c>
      <c r="F66" s="10" t="s">
        <v>49</v>
      </c>
      <c r="G66" s="10" t="s">
        <v>172</v>
      </c>
      <c r="H66" s="10" t="s">
        <v>173</v>
      </c>
      <c r="I66" s="10" t="s">
        <v>19</v>
      </c>
      <c r="J66" s="10" t="s">
        <v>20</v>
      </c>
      <c r="K66" s="24">
        <v>317.41763</v>
      </c>
      <c r="L66" s="10"/>
      <c r="M66"/>
      <c r="N66"/>
    </row>
    <row r="67" s="2" customFormat="true" customHeight="true" spans="1:14">
      <c r="A67" s="9">
        <v>64</v>
      </c>
      <c r="B67" s="10" t="s">
        <v>108</v>
      </c>
      <c r="C67" s="10" t="s">
        <v>14</v>
      </c>
      <c r="D67" s="10" t="s">
        <v>174</v>
      </c>
      <c r="E67" s="10" t="s">
        <v>175</v>
      </c>
      <c r="F67" s="10" t="s">
        <v>176</v>
      </c>
      <c r="G67" s="10" t="s">
        <v>177</v>
      </c>
      <c r="H67" s="10" t="s">
        <v>178</v>
      </c>
      <c r="I67" s="10" t="s">
        <v>19</v>
      </c>
      <c r="J67" s="10" t="s">
        <v>31</v>
      </c>
      <c r="K67" s="24">
        <v>324.667533</v>
      </c>
      <c r="L67" s="10"/>
      <c r="M67"/>
      <c r="N67"/>
    </row>
    <row r="68" s="2" customFormat="true" customHeight="true" spans="1:14">
      <c r="A68" s="9">
        <v>65</v>
      </c>
      <c r="B68" s="10" t="s">
        <v>179</v>
      </c>
      <c r="C68" s="10" t="s">
        <v>14</v>
      </c>
      <c r="D68" s="10" t="s">
        <v>53</v>
      </c>
      <c r="E68" s="10" t="s">
        <v>54</v>
      </c>
      <c r="F68" s="10" t="s">
        <v>52</v>
      </c>
      <c r="G68" s="10" t="s">
        <v>180</v>
      </c>
      <c r="H68" s="10" t="s">
        <v>181</v>
      </c>
      <c r="I68" s="10" t="s">
        <v>19</v>
      </c>
      <c r="J68" s="10" t="s">
        <v>52</v>
      </c>
      <c r="K68" s="10">
        <v>64.193712</v>
      </c>
      <c r="L68" s="10"/>
      <c r="M68"/>
      <c r="N68"/>
    </row>
    <row r="69" s="2" customFormat="true" customHeight="true" spans="1:14">
      <c r="A69" s="9">
        <v>66</v>
      </c>
      <c r="B69" s="10" t="s">
        <v>179</v>
      </c>
      <c r="C69" s="10" t="s">
        <v>14</v>
      </c>
      <c r="D69" s="10" t="s">
        <v>53</v>
      </c>
      <c r="E69" s="10" t="s">
        <v>94</v>
      </c>
      <c r="F69" s="10" t="s">
        <v>98</v>
      </c>
      <c r="G69" s="10" t="s">
        <v>182</v>
      </c>
      <c r="H69" s="10" t="s">
        <v>183</v>
      </c>
      <c r="I69" s="10" t="s">
        <v>19</v>
      </c>
      <c r="J69" s="10" t="s">
        <v>20</v>
      </c>
      <c r="K69" s="10">
        <v>0</v>
      </c>
      <c r="L69" s="10"/>
      <c r="M69"/>
      <c r="N69"/>
    </row>
    <row r="70" s="2" customFormat="true" customHeight="true" spans="1:14">
      <c r="A70" s="9">
        <v>67</v>
      </c>
      <c r="B70" s="10" t="s">
        <v>179</v>
      </c>
      <c r="C70" s="10" t="s">
        <v>14</v>
      </c>
      <c r="D70" s="10" t="s">
        <v>53</v>
      </c>
      <c r="E70" s="10" t="s">
        <v>94</v>
      </c>
      <c r="F70" s="10" t="s">
        <v>98</v>
      </c>
      <c r="G70" s="10" t="s">
        <v>184</v>
      </c>
      <c r="H70" s="10" t="s">
        <v>185</v>
      </c>
      <c r="I70" s="10" t="s">
        <v>19</v>
      </c>
      <c r="J70" s="10" t="s">
        <v>20</v>
      </c>
      <c r="K70" s="10">
        <v>0</v>
      </c>
      <c r="L70" s="10"/>
      <c r="M70"/>
      <c r="N70"/>
    </row>
    <row r="71" s="2" customFormat="true" customHeight="true" spans="1:14">
      <c r="A71" s="9">
        <v>68</v>
      </c>
      <c r="B71" s="10" t="s">
        <v>179</v>
      </c>
      <c r="C71" s="10" t="s">
        <v>14</v>
      </c>
      <c r="D71" s="10" t="s">
        <v>15</v>
      </c>
      <c r="E71" s="10" t="s">
        <v>16</v>
      </c>
      <c r="F71" s="10" t="s">
        <v>15</v>
      </c>
      <c r="G71" s="10" t="s">
        <v>186</v>
      </c>
      <c r="H71" s="10" t="s">
        <v>187</v>
      </c>
      <c r="I71" s="10" t="s">
        <v>19</v>
      </c>
      <c r="J71" s="10" t="s">
        <v>20</v>
      </c>
      <c r="K71" s="10">
        <v>161.34836</v>
      </c>
      <c r="L71" s="10"/>
      <c r="M71"/>
      <c r="N71"/>
    </row>
    <row r="72" s="2" customFormat="true" customHeight="true" spans="1:14">
      <c r="A72" s="9">
        <v>69</v>
      </c>
      <c r="B72" s="10" t="s">
        <v>179</v>
      </c>
      <c r="C72" s="10" t="s">
        <v>14</v>
      </c>
      <c r="D72" s="10" t="s">
        <v>46</v>
      </c>
      <c r="E72" s="10" t="s">
        <v>46</v>
      </c>
      <c r="F72" s="10" t="s">
        <v>46</v>
      </c>
      <c r="G72" s="10" t="s">
        <v>188</v>
      </c>
      <c r="H72" s="10" t="s">
        <v>189</v>
      </c>
      <c r="I72" s="10" t="s">
        <v>19</v>
      </c>
      <c r="J72" s="10" t="s">
        <v>31</v>
      </c>
      <c r="K72" s="10">
        <v>98.5</v>
      </c>
      <c r="L72" s="10"/>
      <c r="M72"/>
      <c r="N72"/>
    </row>
    <row r="73" s="2" customFormat="true" customHeight="true" spans="1:14">
      <c r="A73" s="9">
        <v>70</v>
      </c>
      <c r="B73" s="10" t="s">
        <v>179</v>
      </c>
      <c r="C73" s="10" t="s">
        <v>14</v>
      </c>
      <c r="D73" s="10" t="s">
        <v>46</v>
      </c>
      <c r="E73" s="10" t="s">
        <v>46</v>
      </c>
      <c r="F73" s="10" t="s">
        <v>46</v>
      </c>
      <c r="G73" s="10" t="s">
        <v>190</v>
      </c>
      <c r="H73" s="10" t="s">
        <v>191</v>
      </c>
      <c r="I73" s="10" t="s">
        <v>19</v>
      </c>
      <c r="J73" s="10" t="s">
        <v>31</v>
      </c>
      <c r="K73" s="10">
        <v>268.778267</v>
      </c>
      <c r="L73" s="10"/>
      <c r="M73"/>
      <c r="N73"/>
    </row>
    <row r="74" s="2" customFormat="true" customHeight="true" spans="1:14">
      <c r="A74" s="9">
        <v>71</v>
      </c>
      <c r="B74" s="10" t="s">
        <v>179</v>
      </c>
      <c r="C74" s="10" t="s">
        <v>14</v>
      </c>
      <c r="D74" s="10" t="s">
        <v>26</v>
      </c>
      <c r="E74" s="10" t="s">
        <v>27</v>
      </c>
      <c r="F74" s="10" t="s">
        <v>28</v>
      </c>
      <c r="G74" s="10" t="s">
        <v>192</v>
      </c>
      <c r="H74" s="10" t="s">
        <v>193</v>
      </c>
      <c r="I74" s="10" t="s">
        <v>19</v>
      </c>
      <c r="J74" s="10" t="s">
        <v>31</v>
      </c>
      <c r="K74" s="10">
        <v>1200</v>
      </c>
      <c r="L74" s="10"/>
      <c r="M74"/>
      <c r="N74"/>
    </row>
    <row r="75" s="2" customFormat="true" customHeight="true" spans="1:14">
      <c r="A75" s="9">
        <v>72</v>
      </c>
      <c r="B75" s="10" t="s">
        <v>179</v>
      </c>
      <c r="C75" s="10" t="s">
        <v>14</v>
      </c>
      <c r="D75" s="10" t="s">
        <v>109</v>
      </c>
      <c r="E75" s="10" t="s">
        <v>110</v>
      </c>
      <c r="F75" s="10" t="s">
        <v>110</v>
      </c>
      <c r="G75" s="10" t="s">
        <v>194</v>
      </c>
      <c r="H75" s="10" t="s">
        <v>195</v>
      </c>
      <c r="I75" s="10" t="s">
        <v>19</v>
      </c>
      <c r="J75" s="10" t="s">
        <v>52</v>
      </c>
      <c r="K75" s="10">
        <v>28</v>
      </c>
      <c r="L75" s="10"/>
      <c r="M75"/>
      <c r="N75"/>
    </row>
    <row r="76" s="2" customFormat="true" customHeight="true" spans="1:14">
      <c r="A76" s="9">
        <v>73</v>
      </c>
      <c r="B76" s="10" t="s">
        <v>179</v>
      </c>
      <c r="C76" s="10" t="s">
        <v>14</v>
      </c>
      <c r="D76" s="10" t="s">
        <v>109</v>
      </c>
      <c r="E76" s="10" t="s">
        <v>110</v>
      </c>
      <c r="F76" s="10" t="s">
        <v>110</v>
      </c>
      <c r="G76" s="10" t="s">
        <v>196</v>
      </c>
      <c r="H76" s="10" t="s">
        <v>197</v>
      </c>
      <c r="I76" s="10" t="s">
        <v>19</v>
      </c>
      <c r="J76" s="10" t="s">
        <v>52</v>
      </c>
      <c r="K76" s="10">
        <v>126</v>
      </c>
      <c r="L76" s="10"/>
      <c r="M76"/>
      <c r="N76"/>
    </row>
    <row r="77" s="2" customFormat="true" customHeight="true" spans="1:14">
      <c r="A77" s="9">
        <v>74</v>
      </c>
      <c r="B77" s="10" t="s">
        <v>179</v>
      </c>
      <c r="C77" s="10" t="s">
        <v>14</v>
      </c>
      <c r="D77" s="10" t="s">
        <v>53</v>
      </c>
      <c r="E77" s="10" t="s">
        <v>94</v>
      </c>
      <c r="F77" s="10" t="s">
        <v>52</v>
      </c>
      <c r="G77" s="10" t="s">
        <v>198</v>
      </c>
      <c r="H77" s="10" t="s">
        <v>199</v>
      </c>
      <c r="I77" s="10" t="s">
        <v>19</v>
      </c>
      <c r="J77" s="10" t="s">
        <v>52</v>
      </c>
      <c r="K77" s="10">
        <v>1591.283326</v>
      </c>
      <c r="L77" s="10"/>
      <c r="M77"/>
      <c r="N77"/>
    </row>
    <row r="78" s="2" customFormat="true" customHeight="true" spans="1:14">
      <c r="A78" s="9">
        <v>75</v>
      </c>
      <c r="B78" s="10" t="s">
        <v>179</v>
      </c>
      <c r="C78" s="10" t="s">
        <v>14</v>
      </c>
      <c r="D78" s="10" t="s">
        <v>26</v>
      </c>
      <c r="E78" s="10" t="s">
        <v>49</v>
      </c>
      <c r="F78" s="10" t="s">
        <v>49</v>
      </c>
      <c r="G78" s="10" t="s">
        <v>200</v>
      </c>
      <c r="H78" s="10" t="s">
        <v>201</v>
      </c>
      <c r="I78" s="10" t="s">
        <v>19</v>
      </c>
      <c r="J78" s="10" t="s">
        <v>52</v>
      </c>
      <c r="K78" s="10">
        <v>622.407</v>
      </c>
      <c r="L78" s="10"/>
      <c r="M78"/>
      <c r="N78"/>
    </row>
    <row r="79" s="2" customFormat="true" customHeight="true" spans="1:14">
      <c r="A79" s="9">
        <v>76</v>
      </c>
      <c r="B79" s="10" t="s">
        <v>179</v>
      </c>
      <c r="C79" s="10" t="s">
        <v>14</v>
      </c>
      <c r="D79" s="10" t="s">
        <v>26</v>
      </c>
      <c r="E79" s="10" t="s">
        <v>27</v>
      </c>
      <c r="F79" s="10" t="s">
        <v>28</v>
      </c>
      <c r="G79" s="10" t="s">
        <v>202</v>
      </c>
      <c r="H79" s="10"/>
      <c r="I79" s="10" t="s">
        <v>19</v>
      </c>
      <c r="J79" s="10" t="s">
        <v>31</v>
      </c>
      <c r="K79" s="15">
        <v>1312.989335</v>
      </c>
      <c r="L79" s="10"/>
      <c r="M79"/>
      <c r="N79"/>
    </row>
    <row r="80" s="2" customFormat="true" customHeight="true" spans="1:14">
      <c r="A80" s="9">
        <v>77</v>
      </c>
      <c r="B80" s="10" t="s">
        <v>179</v>
      </c>
      <c r="C80" s="10" t="s">
        <v>14</v>
      </c>
      <c r="D80" s="10" t="s">
        <v>26</v>
      </c>
      <c r="E80" s="10" t="s">
        <v>27</v>
      </c>
      <c r="F80" s="10" t="s">
        <v>28</v>
      </c>
      <c r="G80" s="10" t="s">
        <v>203</v>
      </c>
      <c r="H80" s="10"/>
      <c r="I80" s="10" t="s">
        <v>19</v>
      </c>
      <c r="J80" s="10" t="s">
        <v>31</v>
      </c>
      <c r="K80" s="15">
        <v>700</v>
      </c>
      <c r="L80" s="10"/>
      <c r="M80"/>
      <c r="N80"/>
    </row>
    <row r="81" customHeight="true" spans="1:14">
      <c r="A81" s="9">
        <v>78</v>
      </c>
      <c r="B81" s="10" t="s">
        <v>204</v>
      </c>
      <c r="C81" s="10" t="s">
        <v>14</v>
      </c>
      <c r="D81" s="10" t="s">
        <v>63</v>
      </c>
      <c r="E81" s="10" t="s">
        <v>64</v>
      </c>
      <c r="F81" s="10" t="s">
        <v>15</v>
      </c>
      <c r="G81" s="10" t="s">
        <v>205</v>
      </c>
      <c r="H81" s="10" t="s">
        <v>206</v>
      </c>
      <c r="I81" s="10" t="s">
        <v>19</v>
      </c>
      <c r="J81" s="10" t="s">
        <v>20</v>
      </c>
      <c r="K81" s="10">
        <v>223</v>
      </c>
      <c r="L81" s="10"/>
      <c r="M81"/>
      <c r="N81"/>
    </row>
    <row r="82" customHeight="true" spans="1:14">
      <c r="A82" s="9">
        <v>79</v>
      </c>
      <c r="B82" s="10" t="s">
        <v>204</v>
      </c>
      <c r="C82" s="10" t="s">
        <v>14</v>
      </c>
      <c r="D82" s="10" t="s">
        <v>26</v>
      </c>
      <c r="E82" s="10" t="s">
        <v>49</v>
      </c>
      <c r="F82" s="10" t="s">
        <v>49</v>
      </c>
      <c r="G82" s="10" t="s">
        <v>207</v>
      </c>
      <c r="H82" s="10" t="s">
        <v>208</v>
      </c>
      <c r="I82" s="10" t="s">
        <v>19</v>
      </c>
      <c r="J82" s="10" t="s">
        <v>52</v>
      </c>
      <c r="K82" s="10">
        <v>203</v>
      </c>
      <c r="L82" s="10"/>
      <c r="M82"/>
      <c r="N82"/>
    </row>
  </sheetData>
  <sheetProtection formatCells="0" formatColumns="0" formatRows="0" autoFilter="0"/>
  <autoFilter ref="A3:L82">
    <extLst/>
  </autoFilter>
  <sortState ref="A4:L660">
    <sortCondition ref="B4:B660" customList="市本级,金平区,龙湖区,澄海区,濠江区,潮阳区,潮南区,南澳县"/>
    <sortCondition ref="C4:C660" customList="农业产业发展类,精准扶贫精准脱贫类,农村人居环境整治类,生态林业建设类,农业农村基础设施建设类"/>
  </sortState>
  <mergeCells count="1">
    <mergeCell ref="A1:L1"/>
  </mergeCells>
  <conditionalFormatting sqref="K4:K422">
    <cfRule type="expression" dxfId="0" priority="2">
      <formula>SUMIFS(INDIRECT("'[2020年省级涉农专项转移支付资金支出情况表（截至"&amp;#REF!&amp;"）"&amp;$B4&amp;".xlsx]Sheet1'!$J:$J"),INDIRECT("'[2020年省级涉农专项转移支付资金支出情况表（截至"&amp;#REF!&amp;"）"&amp;$B4&amp;".xlsx]Sheet1'!$D:$D"),$B4,INDIRECT("'[2020年省级涉农专项转移支付资金支出情况表（截至"&amp;#REF!&amp;"）"&amp;$B4&amp;".xlsx]Sheet1'!$g:$g"),$G4)&lt;&gt;$K4</formula>
    </cfRule>
    <cfRule type="expression" dxfId="0" priority="4">
      <formula>SUMIFS(INDIRECT("'[2020年省级涉农专项转移支付资金支出情况表（截至"&amp;#REF!&amp;"）"&amp;$B4&amp;".xlsx]Sheet1'!$J:$J"),INDIRECT("'[2020年省级涉农专项转移支付资金支出情况表（截至"&amp;#REF!&amp;"）"&amp;$B4&amp;".xlsx]Sheet1'!$D:$D"),$B4,INDIRECT("'[2020年省级涉农专项转移支付资金支出情况表（截至"&amp;#REF!&amp;"）"&amp;$B4&amp;".xlsx]Sheet1'!$g:$g"),$G4)&lt;&gt;$K4</formula>
    </cfRule>
  </conditionalFormatting>
  <conditionalFormatting sqref="K2 K4:K1048576">
    <cfRule type="expression" dxfId="0" priority="5">
      <formula>#REF!&gt;$K2</formula>
    </cfRule>
    <cfRule type="expression" dxfId="0" priority="6">
      <formula>#REF!&gt;$K2</formula>
    </cfRule>
  </conditionalFormatting>
  <pageMargins left="0.275" right="0.275" top="1" bottom="0.605555555555556"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9"/>
  <sheetViews>
    <sheetView showZeros="0" tabSelected="1" workbookViewId="0">
      <pane ySplit="3" topLeftCell="A93" activePane="bottomLeft" state="frozen"/>
      <selection/>
      <selection pane="bottomLeft" activeCell="A4" sqref="A4:A99"/>
    </sheetView>
  </sheetViews>
  <sheetFormatPr defaultColWidth="9" defaultRowHeight="24.95" customHeight="true"/>
  <cols>
    <col min="1" max="1" width="5.63333333333333" style="3" customWidth="true"/>
    <col min="2" max="2" width="7.63333333333333" style="3" customWidth="true"/>
    <col min="3" max="3" width="12.6333333333333" style="3" customWidth="true"/>
    <col min="4" max="5" width="16.6333333333333" style="3" customWidth="true"/>
    <col min="6" max="6" width="22.6333333333333" style="3" customWidth="true"/>
    <col min="7" max="7" width="40.6333333333333" style="3" customWidth="true"/>
    <col min="8" max="9" width="7.63333333333333" style="3" customWidth="true"/>
    <col min="10" max="10" width="15" style="3" customWidth="true"/>
    <col min="11" max="11" width="7.63333333333333" style="3" customWidth="true"/>
    <col min="12" max="12" width="9" style="4" hidden="true" customWidth="true"/>
    <col min="13" max="13" width="9" style="4" customWidth="true"/>
    <col min="14" max="14" width="11.3833333333333" style="4" customWidth="true"/>
    <col min="15" max="16384" width="9" style="4"/>
  </cols>
  <sheetData>
    <row r="1" ht="35.1" customHeight="true" spans="1:11">
      <c r="A1" s="5" t="s">
        <v>209</v>
      </c>
      <c r="B1" s="5"/>
      <c r="C1" s="5"/>
      <c r="D1" s="5"/>
      <c r="E1" s="5"/>
      <c r="F1" s="5"/>
      <c r="G1" s="5"/>
      <c r="H1" s="5"/>
      <c r="I1" s="5"/>
      <c r="J1" s="5"/>
      <c r="K1" s="5"/>
    </row>
    <row r="2" customFormat="true" ht="35.1" customHeight="true" spans="1:11">
      <c r="A2" s="6"/>
      <c r="B2" s="6"/>
      <c r="C2" s="6"/>
      <c r="D2" s="6"/>
      <c r="E2" s="6"/>
      <c r="F2" s="6"/>
      <c r="G2" s="6"/>
      <c r="H2" s="6"/>
      <c r="I2" s="6"/>
      <c r="J2" s="6"/>
      <c r="K2" s="6"/>
    </row>
    <row r="3" s="1" customFormat="true" ht="35.1" customHeight="true" spans="1:14">
      <c r="A3" s="7" t="s">
        <v>1</v>
      </c>
      <c r="B3" s="7" t="s">
        <v>210</v>
      </c>
      <c r="C3" s="8" t="s">
        <v>3</v>
      </c>
      <c r="D3" s="8" t="s">
        <v>4</v>
      </c>
      <c r="E3" s="8" t="s">
        <v>5</v>
      </c>
      <c r="F3" s="7" t="s">
        <v>6</v>
      </c>
      <c r="G3" s="7" t="s">
        <v>7</v>
      </c>
      <c r="H3" s="7" t="s">
        <v>211</v>
      </c>
      <c r="I3" s="7" t="s">
        <v>212</v>
      </c>
      <c r="J3" s="13" t="s">
        <v>213</v>
      </c>
      <c r="K3" s="7" t="s">
        <v>12</v>
      </c>
      <c r="N3" s="2"/>
    </row>
    <row r="4" s="2" customFormat="true" ht="35.1" customHeight="true" spans="1:14">
      <c r="A4" s="9">
        <v>1</v>
      </c>
      <c r="B4" s="10" t="s">
        <v>34</v>
      </c>
      <c r="C4" s="10" t="s">
        <v>14</v>
      </c>
      <c r="D4" s="10" t="s">
        <v>15</v>
      </c>
      <c r="E4" s="10" t="s">
        <v>16</v>
      </c>
      <c r="F4" s="10" t="s">
        <v>15</v>
      </c>
      <c r="G4" s="10" t="s">
        <v>214</v>
      </c>
      <c r="H4" s="10" t="s">
        <v>19</v>
      </c>
      <c r="I4" s="10" t="s">
        <v>20</v>
      </c>
      <c r="J4" s="10">
        <v>80.1817</v>
      </c>
      <c r="K4" s="10"/>
      <c r="L4" s="2" t="str">
        <f>IFERROR(IF(VLOOKUP(F4,省级报备明细!F:F,1,FALSE)=F4,"",IF(COUNTIFS($F$4:$F4,$F4)&lt;&gt;1,"",MAX($L$3:$L3)+1)),IF(COUNTIFS($F$4:$F4,$F4)&lt;&gt;1,"",MAX($L$3:$L3)+1))</f>
        <v/>
      </c>
      <c r="M4"/>
      <c r="N4"/>
    </row>
    <row r="5" s="2" customFormat="true" ht="35.1" customHeight="true" spans="1:14">
      <c r="A5" s="9">
        <v>2</v>
      </c>
      <c r="B5" s="10" t="s">
        <v>34</v>
      </c>
      <c r="C5" s="10" t="s">
        <v>14</v>
      </c>
      <c r="D5" s="10" t="s">
        <v>46</v>
      </c>
      <c r="E5" s="10" t="s">
        <v>46</v>
      </c>
      <c r="F5" s="10" t="s">
        <v>46</v>
      </c>
      <c r="G5" s="10" t="s">
        <v>47</v>
      </c>
      <c r="H5" s="10" t="s">
        <v>19</v>
      </c>
      <c r="I5" s="10" t="s">
        <v>31</v>
      </c>
      <c r="J5" s="10">
        <v>210</v>
      </c>
      <c r="K5" s="10"/>
      <c r="L5" s="2" t="str">
        <f>IFERROR(IF(VLOOKUP(F5,省级报备明细!F:F,1,FALSE)=F5,"",IF(COUNTIFS($F$4:$F5,$F5)&lt;&gt;1,"",MAX($L$3:$L4)+1)),IF(COUNTIFS($F$4:$F5,$F5)&lt;&gt;1,"",MAX($L$3:$L4)+1))</f>
        <v/>
      </c>
      <c r="M5"/>
      <c r="N5"/>
    </row>
    <row r="6" s="2" customFormat="true" ht="35.1" customHeight="true" spans="1:14">
      <c r="A6" s="9">
        <v>3</v>
      </c>
      <c r="B6" s="10" t="s">
        <v>34</v>
      </c>
      <c r="C6" s="10" t="s">
        <v>14</v>
      </c>
      <c r="D6" s="10" t="s">
        <v>90</v>
      </c>
      <c r="E6" s="10" t="s">
        <v>91</v>
      </c>
      <c r="F6" s="10" t="s">
        <v>215</v>
      </c>
      <c r="G6" s="10" t="s">
        <v>216</v>
      </c>
      <c r="H6" s="10" t="s">
        <v>19</v>
      </c>
      <c r="I6" s="10" t="s">
        <v>52</v>
      </c>
      <c r="J6" s="10">
        <v>80</v>
      </c>
      <c r="K6" s="10"/>
      <c r="L6" s="2">
        <f>IFERROR(IF(VLOOKUP(F6,省级报备明细!F:F,1,FALSE)=F6,"",IF(COUNTIFS($F$4:$F6,$F6)&lt;&gt;1,"",MAX($L$3:$L5)+1)),IF(COUNTIFS($F$4:$F6,$F6)&lt;&gt;1,"",MAX($L$3:$L5)+1))</f>
        <v>1</v>
      </c>
      <c r="M6"/>
      <c r="N6"/>
    </row>
    <row r="7" s="2" customFormat="true" ht="35.1" customHeight="true" spans="1:14">
      <c r="A7" s="9">
        <v>4</v>
      </c>
      <c r="B7" s="10" t="s">
        <v>34</v>
      </c>
      <c r="C7" s="10" t="s">
        <v>14</v>
      </c>
      <c r="D7" s="10" t="s">
        <v>15</v>
      </c>
      <c r="E7" s="10" t="s">
        <v>16</v>
      </c>
      <c r="F7" s="10" t="s">
        <v>217</v>
      </c>
      <c r="G7" s="10" t="s">
        <v>218</v>
      </c>
      <c r="H7" s="10" t="s">
        <v>19</v>
      </c>
      <c r="I7" s="10" t="s">
        <v>52</v>
      </c>
      <c r="J7" s="10">
        <v>115.9</v>
      </c>
      <c r="K7" s="10"/>
      <c r="L7" s="2">
        <f>IFERROR(IF(VLOOKUP(F7,省级报备明细!F:F,1,FALSE)=F7,"",IF(COUNTIFS($F$4:$F7,$F7)&lt;&gt;1,"",MAX($L$3:$L6)+1)),IF(COUNTIFS($F$4:$F7,$F7)&lt;&gt;1,"",MAX($L$3:$L6)+1))</f>
        <v>2</v>
      </c>
      <c r="M7"/>
      <c r="N7"/>
    </row>
    <row r="8" s="2" customFormat="true" ht="35.1" customHeight="true" spans="1:14">
      <c r="A8" s="9">
        <v>5</v>
      </c>
      <c r="B8" s="10" t="s">
        <v>34</v>
      </c>
      <c r="C8" s="10" t="s">
        <v>14</v>
      </c>
      <c r="D8" s="10" t="s">
        <v>15</v>
      </c>
      <c r="E8" s="10" t="s">
        <v>16</v>
      </c>
      <c r="F8" s="10" t="s">
        <v>217</v>
      </c>
      <c r="G8" s="10" t="s">
        <v>219</v>
      </c>
      <c r="H8" s="10" t="s">
        <v>19</v>
      </c>
      <c r="I8" s="10" t="s">
        <v>52</v>
      </c>
      <c r="J8" s="10">
        <v>3</v>
      </c>
      <c r="K8" s="10"/>
      <c r="L8" s="2" t="str">
        <f>IFERROR(IF(VLOOKUP(F8,省级报备明细!F:F,1,FALSE)=F8,"",IF(COUNTIFS($F$4:$F8,$F8)&lt;&gt;1,"",MAX($L$3:$L7)+1)),IF(COUNTIFS($F$4:$F8,$F8)&lt;&gt;1,"",MAX($L$3:$L7)+1))</f>
        <v/>
      </c>
      <c r="M8"/>
      <c r="N8"/>
    </row>
    <row r="9" s="2" customFormat="true" ht="35.1" customHeight="true" spans="1:14">
      <c r="A9" s="9">
        <v>6</v>
      </c>
      <c r="B9" s="10" t="s">
        <v>34</v>
      </c>
      <c r="C9" s="10" t="s">
        <v>14</v>
      </c>
      <c r="D9" s="10" t="s">
        <v>63</v>
      </c>
      <c r="E9" s="10" t="s">
        <v>71</v>
      </c>
      <c r="F9" s="10" t="s">
        <v>220</v>
      </c>
      <c r="G9" s="10" t="s">
        <v>221</v>
      </c>
      <c r="H9" s="10" t="s">
        <v>19</v>
      </c>
      <c r="I9" s="10" t="s">
        <v>52</v>
      </c>
      <c r="J9" s="10">
        <v>10</v>
      </c>
      <c r="K9" s="10"/>
      <c r="L9" s="2">
        <f>IFERROR(IF(VLOOKUP(F9,省级报备明细!F:F,1,FALSE)=F9,"",IF(COUNTIFS($F$4:$F9,$F9)&lt;&gt;1,"",MAX($L$3:$L8)+1)),IF(COUNTIFS($F$4:$F9,$F9)&lt;&gt;1,"",MAX($L$3:$L8)+1))</f>
        <v>3</v>
      </c>
      <c r="M9"/>
      <c r="N9"/>
    </row>
    <row r="10" s="2" customFormat="true" ht="35.1" customHeight="true" spans="1:14">
      <c r="A10" s="9">
        <v>7</v>
      </c>
      <c r="B10" s="10" t="s">
        <v>34</v>
      </c>
      <c r="C10" s="10" t="s">
        <v>14</v>
      </c>
      <c r="D10" s="10" t="s">
        <v>26</v>
      </c>
      <c r="E10" s="10" t="s">
        <v>49</v>
      </c>
      <c r="F10" s="10" t="s">
        <v>49</v>
      </c>
      <c r="G10" s="10" t="s">
        <v>222</v>
      </c>
      <c r="H10" s="10" t="s">
        <v>19</v>
      </c>
      <c r="I10" s="10" t="s">
        <v>52</v>
      </c>
      <c r="J10" s="10">
        <v>40</v>
      </c>
      <c r="K10" s="10"/>
      <c r="L10" s="2" t="str">
        <f>IFERROR(IF(VLOOKUP(F10,省级报备明细!F:F,1,FALSE)=F10,"",IF(COUNTIFS($F$4:$F10,$F10)&lt;&gt;1,"",MAX($L$3:$L9)+1)),IF(COUNTIFS($F$4:$F10,$F10)&lt;&gt;1,"",MAX($L$3:$L9)+1))</f>
        <v/>
      </c>
      <c r="M10"/>
      <c r="N10"/>
    </row>
    <row r="11" s="2" customFormat="true" ht="35.1" customHeight="true" spans="1:14">
      <c r="A11" s="9">
        <v>8</v>
      </c>
      <c r="B11" s="10" t="s">
        <v>34</v>
      </c>
      <c r="C11" s="10" t="s">
        <v>14</v>
      </c>
      <c r="D11" s="10" t="s">
        <v>53</v>
      </c>
      <c r="E11" s="10" t="s">
        <v>54</v>
      </c>
      <c r="F11" s="10" t="s">
        <v>223</v>
      </c>
      <c r="G11" s="10" t="s">
        <v>55</v>
      </c>
      <c r="H11" s="10" t="s">
        <v>19</v>
      </c>
      <c r="I11" s="10" t="s">
        <v>52</v>
      </c>
      <c r="J11" s="10">
        <v>20</v>
      </c>
      <c r="K11" s="10"/>
      <c r="L11" s="2">
        <f>IFERROR(IF(VLOOKUP(F11,省级报备明细!F:F,1,FALSE)=F11,"",IF(COUNTIFS($F$4:$F11,$F11)&lt;&gt;1,"",MAX($L$3:$L10)+1)),IF(COUNTIFS($F$4:$F11,$F11)&lt;&gt;1,"",MAX($L$3:$L10)+1))</f>
        <v>4</v>
      </c>
      <c r="M11"/>
      <c r="N11"/>
    </row>
    <row r="12" s="2" customFormat="true" ht="35.1" customHeight="true" spans="1:14">
      <c r="A12" s="9">
        <v>9</v>
      </c>
      <c r="B12" s="10" t="s">
        <v>34</v>
      </c>
      <c r="C12" s="10" t="s">
        <v>14</v>
      </c>
      <c r="D12" s="10" t="s">
        <v>53</v>
      </c>
      <c r="E12" s="10" t="s">
        <v>54</v>
      </c>
      <c r="F12" s="10" t="s">
        <v>223</v>
      </c>
      <c r="G12" s="10" t="s">
        <v>57</v>
      </c>
      <c r="H12" s="10" t="s">
        <v>19</v>
      </c>
      <c r="I12" s="10" t="s">
        <v>52</v>
      </c>
      <c r="J12" s="10">
        <v>40</v>
      </c>
      <c r="K12" s="10"/>
      <c r="L12" s="2" t="str">
        <f>IFERROR(IF(VLOOKUP(F12,省级报备明细!F:F,1,FALSE)=F12,"",IF(COUNTIFS($F$4:$F12,$F12)&lt;&gt;1,"",MAX($L$3:$L11)+1)),IF(COUNTIFS($F$4:$F12,$F12)&lt;&gt;1,"",MAX($L$3:$L11)+1))</f>
        <v/>
      </c>
      <c r="M12"/>
      <c r="N12"/>
    </row>
    <row r="13" s="2" customFormat="true" ht="35.1" customHeight="true" spans="1:14">
      <c r="A13" s="9">
        <v>10</v>
      </c>
      <c r="B13" s="10" t="s">
        <v>34</v>
      </c>
      <c r="C13" s="10" t="s">
        <v>14</v>
      </c>
      <c r="D13" s="10" t="s">
        <v>53</v>
      </c>
      <c r="E13" s="10" t="s">
        <v>54</v>
      </c>
      <c r="F13" s="10" t="s">
        <v>223</v>
      </c>
      <c r="G13" s="10" t="s">
        <v>59</v>
      </c>
      <c r="H13" s="10" t="s">
        <v>19</v>
      </c>
      <c r="I13" s="10" t="s">
        <v>52</v>
      </c>
      <c r="J13" s="10">
        <v>31.02</v>
      </c>
      <c r="K13" s="10"/>
      <c r="L13" s="2" t="str">
        <f>IFERROR(IF(VLOOKUP(F13,省级报备明细!F:F,1,FALSE)=F13,"",IF(COUNTIFS($F$4:$F13,$F13)&lt;&gt;1,"",MAX($L$3:$L12)+1)),IF(COUNTIFS($F$4:$F13,$F13)&lt;&gt;1,"",MAX($L$3:$L12)+1))</f>
        <v/>
      </c>
      <c r="M13"/>
      <c r="N13"/>
    </row>
    <row r="14" s="2" customFormat="true" ht="35.1" customHeight="true" spans="1:14">
      <c r="A14" s="9">
        <v>11</v>
      </c>
      <c r="B14" s="10" t="s">
        <v>74</v>
      </c>
      <c r="C14" s="10" t="s">
        <v>14</v>
      </c>
      <c r="D14" s="10" t="s">
        <v>63</v>
      </c>
      <c r="E14" s="10" t="s">
        <v>224</v>
      </c>
      <c r="F14" s="10" t="s">
        <v>224</v>
      </c>
      <c r="G14" s="10" t="s">
        <v>225</v>
      </c>
      <c r="H14" s="10" t="s">
        <v>19</v>
      </c>
      <c r="I14" s="10" t="s">
        <v>31</v>
      </c>
      <c r="J14" s="10">
        <v>8</v>
      </c>
      <c r="K14" s="10"/>
      <c r="L14" s="2">
        <f>IFERROR(IF(VLOOKUP(F14,省级报备明细!F:F,1,FALSE)=F14,"",IF(COUNTIFS($F$4:$F14,$F14)&lt;&gt;1,"",MAX($L$3:$L13)+1)),IF(COUNTIFS($F$4:$F14,$F14)&lt;&gt;1,"",MAX($L$3:$L13)+1))</f>
        <v>5</v>
      </c>
      <c r="M14"/>
      <c r="N14"/>
    </row>
    <row r="15" s="2" customFormat="true" ht="35.1" customHeight="true" spans="1:14">
      <c r="A15" s="9">
        <v>12</v>
      </c>
      <c r="B15" s="10" t="s">
        <v>74</v>
      </c>
      <c r="C15" s="11" t="s">
        <v>14</v>
      </c>
      <c r="D15" s="11" t="s">
        <v>46</v>
      </c>
      <c r="E15" s="11" t="s">
        <v>46</v>
      </c>
      <c r="F15" s="10" t="s">
        <v>46</v>
      </c>
      <c r="G15" s="10" t="s">
        <v>46</v>
      </c>
      <c r="H15" s="10" t="s">
        <v>19</v>
      </c>
      <c r="I15" s="10" t="s">
        <v>31</v>
      </c>
      <c r="J15" s="10">
        <v>339.5</v>
      </c>
      <c r="K15" s="10"/>
      <c r="L15" s="2" t="str">
        <f>IFERROR(IF(VLOOKUP(F15,省级报备明细!F:F,1,FALSE)=F15,"",IF(COUNTIFS($F$4:$F15,$F15)&lt;&gt;1,"",MAX($L$3:$L14)+1)),IF(COUNTIFS($F$4:$F15,$F15)&lt;&gt;1,"",MAX($L$3:$L14)+1))</f>
        <v/>
      </c>
      <c r="M15"/>
      <c r="N15"/>
    </row>
    <row r="16" s="2" customFormat="true" ht="35.1" customHeight="true" spans="1:14">
      <c r="A16" s="9">
        <v>13</v>
      </c>
      <c r="B16" s="10" t="s">
        <v>74</v>
      </c>
      <c r="C16" s="10" t="s">
        <v>14</v>
      </c>
      <c r="D16" s="10" t="s">
        <v>90</v>
      </c>
      <c r="E16" s="10" t="s">
        <v>91</v>
      </c>
      <c r="F16" s="10" t="s">
        <v>215</v>
      </c>
      <c r="G16" s="10" t="s">
        <v>226</v>
      </c>
      <c r="H16" s="10" t="s">
        <v>19</v>
      </c>
      <c r="I16" s="10" t="s">
        <v>52</v>
      </c>
      <c r="J16" s="10">
        <v>50</v>
      </c>
      <c r="K16" s="10"/>
      <c r="L16" s="2" t="str">
        <f>IFERROR(IF(VLOOKUP(F16,省级报备明细!F:F,1,FALSE)=F16,"",IF(COUNTIFS($F$4:$F16,$F16)&lt;&gt;1,"",MAX($L$3:$L15)+1)),IF(COUNTIFS($F$4:$F16,$F16)&lt;&gt;1,"",MAX($L$3:$L15)+1))</f>
        <v/>
      </c>
      <c r="M16"/>
      <c r="N16"/>
    </row>
    <row r="17" s="2" customFormat="true" ht="35.1" customHeight="true" spans="1:14">
      <c r="A17" s="9">
        <v>14</v>
      </c>
      <c r="B17" s="10" t="s">
        <v>74</v>
      </c>
      <c r="C17" s="10" t="s">
        <v>14</v>
      </c>
      <c r="D17" s="10" t="s">
        <v>15</v>
      </c>
      <c r="E17" s="10" t="s">
        <v>16</v>
      </c>
      <c r="F17" s="10" t="s">
        <v>217</v>
      </c>
      <c r="G17" s="10" t="s">
        <v>227</v>
      </c>
      <c r="H17" s="10" t="s">
        <v>19</v>
      </c>
      <c r="I17" s="10" t="s">
        <v>52</v>
      </c>
      <c r="J17" s="10">
        <v>78</v>
      </c>
      <c r="K17" s="10"/>
      <c r="L17" s="2" t="str">
        <f>IFERROR(IF(VLOOKUP(F17,省级报备明细!F:F,1,FALSE)=F17,"",IF(COUNTIFS($F$4:$F17,$F17)&lt;&gt;1,"",MAX($L$3:$L16)+1)),IF(COUNTIFS($F$4:$F17,$F17)&lt;&gt;1,"",MAX($L$3:$L16)+1))</f>
        <v/>
      </c>
      <c r="M17"/>
      <c r="N17"/>
    </row>
    <row r="18" s="2" customFormat="true" ht="35.1" customHeight="true" spans="1:14">
      <c r="A18" s="9">
        <v>15</v>
      </c>
      <c r="B18" s="10" t="s">
        <v>74</v>
      </c>
      <c r="C18" s="10" t="s">
        <v>14</v>
      </c>
      <c r="D18" s="10" t="s">
        <v>15</v>
      </c>
      <c r="E18" s="10" t="s">
        <v>16</v>
      </c>
      <c r="F18" s="10" t="s">
        <v>217</v>
      </c>
      <c r="G18" s="10" t="s">
        <v>228</v>
      </c>
      <c r="H18" s="10" t="s">
        <v>19</v>
      </c>
      <c r="I18" s="10" t="s">
        <v>52</v>
      </c>
      <c r="J18" s="10">
        <v>8</v>
      </c>
      <c r="K18" s="10"/>
      <c r="L18" s="2" t="str">
        <f>IFERROR(IF(VLOOKUP(F18,省级报备明细!F:F,1,FALSE)=F18,"",IF(COUNTIFS($F$4:$F18,$F18)&lt;&gt;1,"",MAX($L$3:$L17)+1)),IF(COUNTIFS($F$4:$F18,$F18)&lt;&gt;1,"",MAX($L$3:$L17)+1))</f>
        <v/>
      </c>
      <c r="M18"/>
      <c r="N18"/>
    </row>
    <row r="19" s="2" customFormat="true" ht="35.1" customHeight="true" spans="1:14">
      <c r="A19" s="9">
        <v>16</v>
      </c>
      <c r="B19" s="10" t="s">
        <v>74</v>
      </c>
      <c r="C19" s="10" t="s">
        <v>14</v>
      </c>
      <c r="D19" s="10" t="s">
        <v>63</v>
      </c>
      <c r="E19" s="10" t="s">
        <v>71</v>
      </c>
      <c r="F19" s="10" t="s">
        <v>220</v>
      </c>
      <c r="G19" s="10" t="s">
        <v>229</v>
      </c>
      <c r="H19" s="10" t="s">
        <v>19</v>
      </c>
      <c r="I19" s="10" t="s">
        <v>52</v>
      </c>
      <c r="J19" s="10">
        <v>15</v>
      </c>
      <c r="K19" s="10"/>
      <c r="L19" s="2" t="str">
        <f>IFERROR(IF(VLOOKUP(F19,省级报备明细!F:F,1,FALSE)=F19,"",IF(COUNTIFS($F$4:$F19,$F19)&lt;&gt;1,"",MAX($L$3:$L18)+1)),IF(COUNTIFS($F$4:$F19,$F19)&lt;&gt;1,"",MAX($L$3:$L18)+1))</f>
        <v/>
      </c>
      <c r="M19"/>
      <c r="N19"/>
    </row>
    <row r="20" s="2" customFormat="true" ht="35.1" customHeight="true" spans="1:14">
      <c r="A20" s="9">
        <v>17</v>
      </c>
      <c r="B20" s="10" t="s">
        <v>74</v>
      </c>
      <c r="C20" s="10" t="s">
        <v>14</v>
      </c>
      <c r="D20" s="10" t="s">
        <v>63</v>
      </c>
      <c r="E20" s="10" t="s">
        <v>224</v>
      </c>
      <c r="F20" s="10" t="s">
        <v>230</v>
      </c>
      <c r="G20" s="10" t="s">
        <v>231</v>
      </c>
      <c r="H20" s="10" t="s">
        <v>19</v>
      </c>
      <c r="I20" s="10" t="s">
        <v>52</v>
      </c>
      <c r="J20" s="10">
        <v>1.5</v>
      </c>
      <c r="K20" s="10"/>
      <c r="L20" s="2">
        <f>IFERROR(IF(VLOOKUP(F20,省级报备明细!F:F,1,FALSE)=F20,"",IF(COUNTIFS($F$4:$F20,$F20)&lt;&gt;1,"",MAX($L$3:$L19)+1)),IF(COUNTIFS($F$4:$F20,$F20)&lt;&gt;1,"",MAX($L$3:$L19)+1))</f>
        <v>6</v>
      </c>
      <c r="M20"/>
      <c r="N20"/>
    </row>
    <row r="21" s="2" customFormat="true" ht="35.1" customHeight="true" spans="1:14">
      <c r="A21" s="9">
        <v>18</v>
      </c>
      <c r="B21" s="10" t="s">
        <v>83</v>
      </c>
      <c r="C21" s="10" t="s">
        <v>14</v>
      </c>
      <c r="D21" s="10" t="s">
        <v>26</v>
      </c>
      <c r="E21" s="10" t="s">
        <v>39</v>
      </c>
      <c r="F21" s="10" t="s">
        <v>40</v>
      </c>
      <c r="G21" s="10" t="s">
        <v>84</v>
      </c>
      <c r="H21" s="10" t="s">
        <v>19</v>
      </c>
      <c r="I21" s="10" t="s">
        <v>20</v>
      </c>
      <c r="J21" s="10">
        <v>590.4297</v>
      </c>
      <c r="K21" s="10"/>
      <c r="L21" s="2" t="str">
        <f>IFERROR(IF(VLOOKUP(F21,省级报备明细!F:F,1,FALSE)=F21,"",IF(COUNTIFS($F$4:$F21,$F21)&lt;&gt;1,"",MAX($L$3:$L20)+1)),IF(COUNTIFS($F$4:$F21,$F21)&lt;&gt;1,"",MAX($L$3:$L20)+1))</f>
        <v/>
      </c>
      <c r="M21"/>
      <c r="N21"/>
    </row>
    <row r="22" s="2" customFormat="true" ht="35.1" customHeight="true" spans="1:14">
      <c r="A22" s="9">
        <v>19</v>
      </c>
      <c r="B22" s="10" t="s">
        <v>83</v>
      </c>
      <c r="C22" s="11" t="s">
        <v>14</v>
      </c>
      <c r="D22" s="11" t="s">
        <v>46</v>
      </c>
      <c r="E22" s="11" t="s">
        <v>46</v>
      </c>
      <c r="F22" s="10" t="s">
        <v>46</v>
      </c>
      <c r="G22" s="10" t="s">
        <v>232</v>
      </c>
      <c r="H22" s="10" t="s">
        <v>19</v>
      </c>
      <c r="I22" s="10" t="s">
        <v>31</v>
      </c>
      <c r="J22" s="10">
        <v>389</v>
      </c>
      <c r="K22" s="10"/>
      <c r="L22" s="2" t="str">
        <f>IFERROR(IF(VLOOKUP(F22,省级报备明细!F:F,1,FALSE)=F22,"",IF(COUNTIFS($F$4:$F22,$F22)&lt;&gt;1,"",MAX($L$3:$L21)+1)),IF(COUNTIFS($F$4:$F22,$F22)&lt;&gt;1,"",MAX($L$3:$L21)+1))</f>
        <v/>
      </c>
      <c r="M22"/>
      <c r="N22"/>
    </row>
    <row r="23" s="2" customFormat="true" ht="35.1" customHeight="true" spans="1:14">
      <c r="A23" s="9">
        <v>20</v>
      </c>
      <c r="B23" s="10" t="s">
        <v>83</v>
      </c>
      <c r="C23" s="11" t="s">
        <v>14</v>
      </c>
      <c r="D23" s="11" t="s">
        <v>46</v>
      </c>
      <c r="E23" s="11" t="s">
        <v>46</v>
      </c>
      <c r="F23" s="10" t="s">
        <v>46</v>
      </c>
      <c r="G23" s="10" t="s">
        <v>86</v>
      </c>
      <c r="H23" s="10" t="s">
        <v>19</v>
      </c>
      <c r="I23" s="10" t="s">
        <v>31</v>
      </c>
      <c r="J23" s="10">
        <v>103</v>
      </c>
      <c r="K23" s="10"/>
      <c r="L23" s="2" t="str">
        <f>IFERROR(IF(VLOOKUP(F23,省级报备明细!F:F,1,FALSE)=F23,"",IF(COUNTIFS($F$4:$F23,$F23)&lt;&gt;1,"",MAX($L$3:$L22)+1)),IF(COUNTIFS($F$4:$F23,$F23)&lt;&gt;1,"",MAX($L$3:$L22)+1))</f>
        <v/>
      </c>
      <c r="M23"/>
      <c r="N23"/>
    </row>
    <row r="24" s="2" customFormat="true" ht="35.1" customHeight="true" spans="1:14">
      <c r="A24" s="9">
        <v>21</v>
      </c>
      <c r="B24" s="10" t="s">
        <v>83</v>
      </c>
      <c r="C24" s="11" t="s">
        <v>14</v>
      </c>
      <c r="D24" s="11" t="s">
        <v>46</v>
      </c>
      <c r="E24" s="11" t="s">
        <v>46</v>
      </c>
      <c r="F24" s="10" t="s">
        <v>46</v>
      </c>
      <c r="G24" s="10" t="s">
        <v>88</v>
      </c>
      <c r="H24" s="10" t="s">
        <v>19</v>
      </c>
      <c r="I24" s="10" t="s">
        <v>31</v>
      </c>
      <c r="J24" s="10">
        <v>264</v>
      </c>
      <c r="K24" s="10"/>
      <c r="L24" s="2" t="str">
        <f>IFERROR(IF(VLOOKUP(F24,省级报备明细!F:F,1,FALSE)=F24,"",IF(COUNTIFS($F$4:$F24,$F24)&lt;&gt;1,"",MAX($L$3:$L23)+1)),IF(COUNTIFS($F$4:$F24,$F24)&lt;&gt;1,"",MAX($L$3:$L23)+1))</f>
        <v/>
      </c>
      <c r="M24"/>
      <c r="N24"/>
    </row>
    <row r="25" s="2" customFormat="true" ht="35.1" customHeight="true" spans="1:14">
      <c r="A25" s="9">
        <v>22</v>
      </c>
      <c r="B25" s="10" t="s">
        <v>83</v>
      </c>
      <c r="C25" s="10" t="s">
        <v>14</v>
      </c>
      <c r="D25" s="10" t="s">
        <v>63</v>
      </c>
      <c r="E25" s="10" t="s">
        <v>64</v>
      </c>
      <c r="F25" s="10" t="s">
        <v>233</v>
      </c>
      <c r="G25" s="10" t="s">
        <v>234</v>
      </c>
      <c r="H25" s="10" t="s">
        <v>19</v>
      </c>
      <c r="I25" s="10" t="s">
        <v>52</v>
      </c>
      <c r="J25" s="10">
        <v>660</v>
      </c>
      <c r="K25" s="10"/>
      <c r="L25" s="2">
        <f>IFERROR(IF(VLOOKUP(F25,省级报备明细!F:F,1,FALSE)=F25,"",IF(COUNTIFS($F$4:$F25,$F25)&lt;&gt;1,"",MAX($L$3:$L24)+1)),IF(COUNTIFS($F$4:$F25,$F25)&lt;&gt;1,"",MAX($L$3:$L24)+1))</f>
        <v>7</v>
      </c>
      <c r="M25"/>
      <c r="N25"/>
    </row>
    <row r="26" s="2" customFormat="true" ht="35.1" customHeight="true" spans="1:14">
      <c r="A26" s="9">
        <v>23</v>
      </c>
      <c r="B26" s="10" t="s">
        <v>83</v>
      </c>
      <c r="C26" s="10" t="s">
        <v>14</v>
      </c>
      <c r="D26" s="10" t="s">
        <v>63</v>
      </c>
      <c r="E26" s="10" t="s">
        <v>71</v>
      </c>
      <c r="F26" s="10" t="s">
        <v>220</v>
      </c>
      <c r="G26" s="10" t="s">
        <v>235</v>
      </c>
      <c r="H26" s="10" t="s">
        <v>19</v>
      </c>
      <c r="I26" s="10" t="s">
        <v>52</v>
      </c>
      <c r="J26" s="10">
        <v>41</v>
      </c>
      <c r="K26" s="10"/>
      <c r="L26" s="2" t="str">
        <f>IFERROR(IF(VLOOKUP(F26,省级报备明细!F:F,1,FALSE)=F26,"",IF(COUNTIFS($F$4:$F26,$F26)&lt;&gt;1,"",MAX($L$3:$L25)+1)),IF(COUNTIFS($F$4:$F26,$F26)&lt;&gt;1,"",MAX($L$3:$L25)+1))</f>
        <v/>
      </c>
      <c r="M26"/>
      <c r="N26"/>
    </row>
    <row r="27" s="2" customFormat="true" ht="35.1" customHeight="true" spans="1:14">
      <c r="A27" s="9">
        <v>24</v>
      </c>
      <c r="B27" s="10" t="s">
        <v>83</v>
      </c>
      <c r="C27" s="10" t="s">
        <v>14</v>
      </c>
      <c r="D27" s="10" t="s">
        <v>53</v>
      </c>
      <c r="E27" s="10" t="s">
        <v>94</v>
      </c>
      <c r="F27" s="10" t="s">
        <v>215</v>
      </c>
      <c r="G27" s="10" t="s">
        <v>236</v>
      </c>
      <c r="H27" s="10" t="s">
        <v>19</v>
      </c>
      <c r="I27" s="10" t="s">
        <v>52</v>
      </c>
      <c r="J27" s="10">
        <v>330</v>
      </c>
      <c r="K27" s="10"/>
      <c r="L27" s="2" t="str">
        <f>IFERROR(IF(VLOOKUP(F27,省级报备明细!F:F,1,FALSE)=F27,"",IF(COUNTIFS($F$4:$F27,$F27)&lt;&gt;1,"",MAX($L$3:$L26)+1)),IF(COUNTIFS($F$4:$F27,$F27)&lt;&gt;1,"",MAX($L$3:$L26)+1))</f>
        <v/>
      </c>
      <c r="M27"/>
      <c r="N27"/>
    </row>
    <row r="28" s="2" customFormat="true" ht="35.1" customHeight="true" spans="1:14">
      <c r="A28" s="9">
        <v>25</v>
      </c>
      <c r="B28" s="10" t="s">
        <v>97</v>
      </c>
      <c r="C28" s="10" t="s">
        <v>14</v>
      </c>
      <c r="D28" s="10" t="s">
        <v>53</v>
      </c>
      <c r="E28" s="10" t="s">
        <v>94</v>
      </c>
      <c r="F28" s="10" t="s">
        <v>98</v>
      </c>
      <c r="G28" s="10" t="s">
        <v>99</v>
      </c>
      <c r="H28" s="10" t="s">
        <v>19</v>
      </c>
      <c r="I28" s="10" t="s">
        <v>20</v>
      </c>
      <c r="J28" s="10">
        <v>860</v>
      </c>
      <c r="K28" s="10"/>
      <c r="L28" s="2" t="str">
        <f>IFERROR(IF(VLOOKUP(F28,省级报备明细!F:F,1,FALSE)=F28,"",IF(COUNTIFS($F$4:$F28,$F28)&lt;&gt;1,"",MAX($L$3:$L27)+1)),IF(COUNTIFS($F$4:$F28,$F28)&lt;&gt;1,"",MAX($L$3:$L27)+1))</f>
        <v/>
      </c>
      <c r="M28"/>
      <c r="N28"/>
    </row>
    <row r="29" s="2" customFormat="true" ht="35.1" customHeight="true" spans="1:14">
      <c r="A29" s="9">
        <v>26</v>
      </c>
      <c r="B29" s="10" t="s">
        <v>97</v>
      </c>
      <c r="C29" s="10" t="s">
        <v>14</v>
      </c>
      <c r="D29" s="10" t="s">
        <v>15</v>
      </c>
      <c r="E29" s="10" t="s">
        <v>16</v>
      </c>
      <c r="F29" s="10" t="s">
        <v>15</v>
      </c>
      <c r="G29" s="10" t="s">
        <v>237</v>
      </c>
      <c r="H29" s="10" t="s">
        <v>19</v>
      </c>
      <c r="I29" s="10" t="s">
        <v>20</v>
      </c>
      <c r="J29" s="10">
        <v>100</v>
      </c>
      <c r="K29" s="10"/>
      <c r="L29" s="2" t="str">
        <f>IFERROR(IF(VLOOKUP(F29,省级报备明细!F:F,1,FALSE)=F29,"",IF(COUNTIFS($F$4:$F29,$F29)&lt;&gt;1,"",MAX($L$3:$L28)+1)),IF(COUNTIFS($F$4:$F29,$F29)&lt;&gt;1,"",MAX($L$3:$L28)+1))</f>
        <v/>
      </c>
      <c r="M29"/>
      <c r="N29"/>
    </row>
    <row r="30" s="2" customFormat="true" ht="35.1" customHeight="true" spans="1:14">
      <c r="A30" s="9">
        <v>27</v>
      </c>
      <c r="B30" s="10" t="s">
        <v>97</v>
      </c>
      <c r="C30" s="10" t="s">
        <v>14</v>
      </c>
      <c r="D30" s="10" t="s">
        <v>26</v>
      </c>
      <c r="E30" s="10" t="s">
        <v>49</v>
      </c>
      <c r="F30" s="10" t="s">
        <v>15</v>
      </c>
      <c r="G30" s="10" t="s">
        <v>238</v>
      </c>
      <c r="H30" s="10" t="s">
        <v>19</v>
      </c>
      <c r="I30" s="10" t="s">
        <v>20</v>
      </c>
      <c r="J30" s="10">
        <v>934.7505</v>
      </c>
      <c r="K30" s="10"/>
      <c r="L30" s="2" t="str">
        <f>IFERROR(IF(VLOOKUP(F30,省级报备明细!F:F,1,FALSE)=F30,"",IF(COUNTIFS($F$4:$F30,$F30)&lt;&gt;1,"",MAX($L$3:$L29)+1)),IF(COUNTIFS($F$4:$F30,$F30)&lt;&gt;1,"",MAX($L$3:$L29)+1))</f>
        <v/>
      </c>
      <c r="M30"/>
      <c r="N30"/>
    </row>
    <row r="31" s="2" customFormat="true" ht="35.1" customHeight="true" spans="1:14">
      <c r="A31" s="9">
        <v>28</v>
      </c>
      <c r="B31" s="10" t="s">
        <v>97</v>
      </c>
      <c r="C31" s="10" t="s">
        <v>14</v>
      </c>
      <c r="D31" s="10" t="s">
        <v>43</v>
      </c>
      <c r="E31" s="10" t="s">
        <v>43</v>
      </c>
      <c r="F31" s="10" t="s">
        <v>43</v>
      </c>
      <c r="G31" s="10" t="s">
        <v>239</v>
      </c>
      <c r="H31" s="10" t="s">
        <v>19</v>
      </c>
      <c r="I31" s="10" t="s">
        <v>20</v>
      </c>
      <c r="J31" s="10">
        <v>15.8</v>
      </c>
      <c r="K31" s="10"/>
      <c r="L31" s="2" t="str">
        <f>IFERROR(IF(VLOOKUP(F31,省级报备明细!F:F,1,FALSE)=F31,"",IF(COUNTIFS($F$4:$F31,$F31)&lt;&gt;1,"",MAX($L$3:$L30)+1)),IF(COUNTIFS($F$4:$F31,$F31)&lt;&gt;1,"",MAX($L$3:$L30)+1))</f>
        <v/>
      </c>
      <c r="M31"/>
      <c r="N31"/>
    </row>
    <row r="32" s="2" customFormat="true" ht="35.1" customHeight="true" spans="1:14">
      <c r="A32" s="9">
        <v>29</v>
      </c>
      <c r="B32" s="10" t="s">
        <v>97</v>
      </c>
      <c r="C32" s="10" t="s">
        <v>14</v>
      </c>
      <c r="D32" s="10" t="s">
        <v>90</v>
      </c>
      <c r="E32" s="10" t="s">
        <v>91</v>
      </c>
      <c r="F32" s="10" t="s">
        <v>215</v>
      </c>
      <c r="G32" s="10" t="s">
        <v>240</v>
      </c>
      <c r="H32" s="10" t="s">
        <v>19</v>
      </c>
      <c r="I32" s="10" t="s">
        <v>52</v>
      </c>
      <c r="J32" s="10">
        <v>62</v>
      </c>
      <c r="K32" s="10"/>
      <c r="L32" s="2" t="str">
        <f>IFERROR(IF(VLOOKUP(F32,省级报备明细!F:F,1,FALSE)=F32,"",IF(COUNTIFS($F$4:$F32,$F32)&lt;&gt;1,"",MAX($L$3:$L31)+1)),IF(COUNTIFS($F$4:$F32,$F32)&lt;&gt;1,"",MAX($L$3:$L31)+1))</f>
        <v/>
      </c>
      <c r="M32"/>
      <c r="N32"/>
    </row>
    <row r="33" s="2" customFormat="true" ht="35.1" customHeight="true" spans="1:14">
      <c r="A33" s="9">
        <v>30</v>
      </c>
      <c r="B33" s="10" t="s">
        <v>97</v>
      </c>
      <c r="C33" s="10" t="s">
        <v>14</v>
      </c>
      <c r="D33" s="10" t="s">
        <v>90</v>
      </c>
      <c r="E33" s="10" t="s">
        <v>91</v>
      </c>
      <c r="F33" s="10" t="s">
        <v>215</v>
      </c>
      <c r="G33" s="10" t="s">
        <v>241</v>
      </c>
      <c r="H33" s="10" t="s">
        <v>19</v>
      </c>
      <c r="I33" s="10" t="s">
        <v>52</v>
      </c>
      <c r="J33" s="10">
        <v>7</v>
      </c>
      <c r="K33" s="10"/>
      <c r="L33" s="2" t="str">
        <f>IFERROR(IF(VLOOKUP(F33,省级报备明细!F:F,1,FALSE)=F33,"",IF(COUNTIFS($F$4:$F33,$F33)&lt;&gt;1,"",MAX($L$3:$L32)+1)),IF(COUNTIFS($F$4:$F33,$F33)&lt;&gt;1,"",MAX($L$3:$L32)+1))</f>
        <v/>
      </c>
      <c r="M33"/>
      <c r="N33"/>
    </row>
    <row r="34" s="2" customFormat="true" ht="35.1" customHeight="true" spans="1:14">
      <c r="A34" s="9">
        <v>31</v>
      </c>
      <c r="B34" s="10" t="s">
        <v>97</v>
      </c>
      <c r="C34" s="10" t="s">
        <v>14</v>
      </c>
      <c r="D34" s="10" t="s">
        <v>15</v>
      </c>
      <c r="E34" s="12" t="s">
        <v>16</v>
      </c>
      <c r="F34" s="10" t="s">
        <v>217</v>
      </c>
      <c r="G34" s="10" t="s">
        <v>242</v>
      </c>
      <c r="H34" s="10" t="s">
        <v>19</v>
      </c>
      <c r="I34" s="10" t="s">
        <v>52</v>
      </c>
      <c r="J34" s="10">
        <v>50</v>
      </c>
      <c r="K34" s="10"/>
      <c r="L34" s="2" t="str">
        <f>IFERROR(IF(VLOOKUP(F34,省级报备明细!F:F,1,FALSE)=F34,"",IF(COUNTIFS($F$4:$F34,$F34)&lt;&gt;1,"",MAX($L$3:$L33)+1)),IF(COUNTIFS($F$4:$F34,$F34)&lt;&gt;1,"",MAX($L$3:$L33)+1))</f>
        <v/>
      </c>
      <c r="M34"/>
      <c r="N34"/>
    </row>
    <row r="35" s="2" customFormat="true" ht="35.1" customHeight="true" spans="1:14">
      <c r="A35" s="9">
        <v>32</v>
      </c>
      <c r="B35" s="10" t="s">
        <v>97</v>
      </c>
      <c r="C35" s="10" t="s">
        <v>14</v>
      </c>
      <c r="D35" s="10" t="s">
        <v>63</v>
      </c>
      <c r="E35" s="10" t="s">
        <v>64</v>
      </c>
      <c r="F35" s="10" t="s">
        <v>233</v>
      </c>
      <c r="G35" s="10" t="s">
        <v>243</v>
      </c>
      <c r="H35" s="10" t="s">
        <v>19</v>
      </c>
      <c r="I35" s="10" t="s">
        <v>52</v>
      </c>
      <c r="J35" s="10">
        <v>151.81</v>
      </c>
      <c r="K35" s="10"/>
      <c r="L35" s="2" t="str">
        <f>IFERROR(IF(VLOOKUP(F35,省级报备明细!F:F,1,FALSE)=F35,"",IF(COUNTIFS($F$4:$F35,$F35)&lt;&gt;1,"",MAX($L$3:$L34)+1)),IF(COUNTIFS($F$4:$F35,$F35)&lt;&gt;1,"",MAX($L$3:$L34)+1))</f>
        <v/>
      </c>
      <c r="M35"/>
      <c r="N35"/>
    </row>
    <row r="36" s="2" customFormat="true" ht="35.1" customHeight="true" spans="1:14">
      <c r="A36" s="9">
        <v>33</v>
      </c>
      <c r="B36" s="10" t="s">
        <v>97</v>
      </c>
      <c r="C36" s="10" t="s">
        <v>14</v>
      </c>
      <c r="D36" s="10" t="s">
        <v>63</v>
      </c>
      <c r="E36" s="10" t="s">
        <v>71</v>
      </c>
      <c r="F36" s="10" t="s">
        <v>220</v>
      </c>
      <c r="G36" s="10" t="s">
        <v>244</v>
      </c>
      <c r="H36" s="10" t="s">
        <v>19</v>
      </c>
      <c r="I36" s="10" t="s">
        <v>52</v>
      </c>
      <c r="J36" s="10">
        <v>52.5</v>
      </c>
      <c r="K36" s="10"/>
      <c r="L36" s="2" t="str">
        <f>IFERROR(IF(VLOOKUP(F36,省级报备明细!F:F,1,FALSE)=F36,"",IF(COUNTIFS($F$4:$F36,$F36)&lt;&gt;1,"",MAX($L$3:$L35)+1)),IF(COUNTIFS($F$4:$F36,$F36)&lt;&gt;1,"",MAX($L$3:$L35)+1))</f>
        <v/>
      </c>
      <c r="M36"/>
      <c r="N36"/>
    </row>
    <row r="37" s="2" customFormat="true" ht="35.1" customHeight="true" spans="1:14">
      <c r="A37" s="9">
        <v>34</v>
      </c>
      <c r="B37" s="10" t="s">
        <v>97</v>
      </c>
      <c r="C37" s="10" t="s">
        <v>14</v>
      </c>
      <c r="D37" s="10" t="s">
        <v>105</v>
      </c>
      <c r="E37" s="10" t="s">
        <v>105</v>
      </c>
      <c r="F37" s="10" t="s">
        <v>105</v>
      </c>
      <c r="G37" s="10" t="s">
        <v>106</v>
      </c>
      <c r="H37" s="10" t="s">
        <v>19</v>
      </c>
      <c r="I37" s="10" t="s">
        <v>52</v>
      </c>
      <c r="J37" s="10">
        <v>1435</v>
      </c>
      <c r="K37" s="10"/>
      <c r="L37" s="2" t="str">
        <f>IFERROR(IF(VLOOKUP(F37,省级报备明细!F:F,1,FALSE)=F37,"",IF(COUNTIFS($F$4:$F37,$F37)&lt;&gt;1,"",MAX($L$3:$L36)+1)),IF(COUNTIFS($F$4:$F37,$F37)&lt;&gt;1,"",MAX($L$3:$L36)+1))</f>
        <v/>
      </c>
      <c r="M37"/>
      <c r="N37"/>
    </row>
    <row r="38" s="2" customFormat="true" ht="35.1" customHeight="true" spans="1:14">
      <c r="A38" s="9">
        <v>35</v>
      </c>
      <c r="B38" s="10" t="s">
        <v>97</v>
      </c>
      <c r="C38" s="10" t="s">
        <v>14</v>
      </c>
      <c r="D38" s="10" t="s">
        <v>15</v>
      </c>
      <c r="E38" s="10" t="s">
        <v>16</v>
      </c>
      <c r="F38" s="10" t="s">
        <v>15</v>
      </c>
      <c r="G38" s="10" t="s">
        <v>245</v>
      </c>
      <c r="H38" s="10" t="s">
        <v>19</v>
      </c>
      <c r="I38" s="10" t="s">
        <v>20</v>
      </c>
      <c r="J38" s="10">
        <v>31</v>
      </c>
      <c r="K38" s="10"/>
      <c r="L38" s="2" t="str">
        <f>IFERROR(IF(VLOOKUP(F38,省级报备明细!F:F,1,FALSE)=F38,"",IF(COUNTIFS($F$4:$F38,$F38)&lt;&gt;1,"",MAX($L$3:$L37)+1)),IF(COUNTIFS($F$4:$F38,$F38)&lt;&gt;1,"",MAX($L$3:$L37)+1))</f>
        <v/>
      </c>
      <c r="M38"/>
      <c r="N38"/>
    </row>
    <row r="39" s="2" customFormat="true" ht="35.1" customHeight="true" spans="1:14">
      <c r="A39" s="9">
        <v>36</v>
      </c>
      <c r="B39" s="10" t="s">
        <v>97</v>
      </c>
      <c r="C39" s="10" t="s">
        <v>14</v>
      </c>
      <c r="D39" s="10" t="s">
        <v>63</v>
      </c>
      <c r="E39" s="10" t="s">
        <v>64</v>
      </c>
      <c r="F39" s="10" t="s">
        <v>233</v>
      </c>
      <c r="G39" s="10" t="s">
        <v>246</v>
      </c>
      <c r="H39" s="10" t="s">
        <v>19</v>
      </c>
      <c r="I39" s="10" t="s">
        <v>52</v>
      </c>
      <c r="J39" s="10">
        <v>300</v>
      </c>
      <c r="K39" s="10"/>
      <c r="L39" s="2" t="str">
        <f>IFERROR(IF(VLOOKUP(F39,省级报备明细!F:F,1,FALSE)=F39,"",IF(COUNTIFS($F$4:$F39,$F39)&lt;&gt;1,"",MAX($L$3:$L38)+1)),IF(COUNTIFS($F$4:$F39,$F39)&lt;&gt;1,"",MAX($L$3:$L38)+1))</f>
        <v/>
      </c>
      <c r="M39"/>
      <c r="N39"/>
    </row>
    <row r="40" s="2" customFormat="true" ht="35.1" customHeight="true" spans="1:14">
      <c r="A40" s="9">
        <v>37</v>
      </c>
      <c r="B40" s="10" t="s">
        <v>97</v>
      </c>
      <c r="C40" s="10" t="s">
        <v>14</v>
      </c>
      <c r="D40" s="10" t="s">
        <v>63</v>
      </c>
      <c r="E40" s="10" t="s">
        <v>71</v>
      </c>
      <c r="F40" s="10" t="s">
        <v>220</v>
      </c>
      <c r="G40" s="10" t="s">
        <v>247</v>
      </c>
      <c r="H40" s="10" t="s">
        <v>19</v>
      </c>
      <c r="I40" s="10" t="s">
        <v>52</v>
      </c>
      <c r="J40" s="10">
        <v>400</v>
      </c>
      <c r="K40" s="10"/>
      <c r="L40" s="2" t="str">
        <f>IFERROR(IF(VLOOKUP(F40,省级报备明细!F:F,1,FALSE)=F40,"",IF(COUNTIFS($F$4:$F40,$F40)&lt;&gt;1,"",MAX($L$3:$L39)+1)),IF(COUNTIFS($F$4:$F40,$F40)&lt;&gt;1,"",MAX($L$3:$L39)+1))</f>
        <v/>
      </c>
      <c r="M40"/>
      <c r="N40"/>
    </row>
    <row r="41" s="2" customFormat="true" ht="35.1" customHeight="true" spans="1:14">
      <c r="A41" s="9">
        <v>38</v>
      </c>
      <c r="B41" s="10" t="s">
        <v>108</v>
      </c>
      <c r="C41" s="10" t="s">
        <v>14</v>
      </c>
      <c r="D41" s="10" t="s">
        <v>90</v>
      </c>
      <c r="E41" s="10" t="s">
        <v>91</v>
      </c>
      <c r="F41" s="10" t="s">
        <v>215</v>
      </c>
      <c r="G41" s="10" t="s">
        <v>248</v>
      </c>
      <c r="H41" s="10" t="s">
        <v>19</v>
      </c>
      <c r="I41" s="10" t="s">
        <v>52</v>
      </c>
      <c r="J41" s="10">
        <v>400</v>
      </c>
      <c r="K41" s="10"/>
      <c r="L41" s="2" t="str">
        <f>IFERROR(IF(VLOOKUP(F41,省级报备明细!F:F,1,FALSE)=F41,"",IF(COUNTIFS($F$4:$F41,$F41)&lt;&gt;1,"",MAX($L$3:$L40)+1)),IF(COUNTIFS($F$4:$F41,$F41)&lt;&gt;1,"",MAX($L$3:$L40)+1))</f>
        <v/>
      </c>
      <c r="M41"/>
      <c r="N41"/>
    </row>
    <row r="42" s="2" customFormat="true" ht="35.1" customHeight="true" spans="1:14">
      <c r="A42" s="9">
        <v>39</v>
      </c>
      <c r="B42" s="10" t="s">
        <v>108</v>
      </c>
      <c r="C42" s="10" t="s">
        <v>14</v>
      </c>
      <c r="D42" s="10" t="s">
        <v>15</v>
      </c>
      <c r="E42" s="10" t="s">
        <v>16</v>
      </c>
      <c r="F42" s="10" t="s">
        <v>15</v>
      </c>
      <c r="G42" s="10" t="s">
        <v>249</v>
      </c>
      <c r="H42" s="10" t="s">
        <v>19</v>
      </c>
      <c r="I42" s="10" t="s">
        <v>20</v>
      </c>
      <c r="J42" s="10">
        <v>25</v>
      </c>
      <c r="K42" s="10"/>
      <c r="L42" s="2" t="str">
        <f>IFERROR(IF(VLOOKUP(F42,省级报备明细!F:F,1,FALSE)=F42,"",IF(COUNTIFS($F$4:$F42,$F42)&lt;&gt;1,"",MAX($L$3:$L41)+1)),IF(COUNTIFS($F$4:$F42,$F42)&lt;&gt;1,"",MAX($L$3:$L41)+1))</f>
        <v/>
      </c>
      <c r="M42"/>
      <c r="N42"/>
    </row>
    <row r="43" s="2" customFormat="true" ht="35.1" customHeight="true" spans="1:14">
      <c r="A43" s="9">
        <v>40</v>
      </c>
      <c r="B43" s="10" t="s">
        <v>108</v>
      </c>
      <c r="C43" s="10" t="s">
        <v>14</v>
      </c>
      <c r="D43" s="10" t="s">
        <v>15</v>
      </c>
      <c r="E43" s="10" t="s">
        <v>16</v>
      </c>
      <c r="F43" s="10" t="s">
        <v>15</v>
      </c>
      <c r="G43" s="10" t="s">
        <v>250</v>
      </c>
      <c r="H43" s="10" t="s">
        <v>19</v>
      </c>
      <c r="I43" s="10" t="s">
        <v>20</v>
      </c>
      <c r="J43" s="10">
        <v>15</v>
      </c>
      <c r="K43" s="10"/>
      <c r="L43" s="2" t="str">
        <f>IFERROR(IF(VLOOKUP(F43,省级报备明细!F:F,1,FALSE)=F43,"",IF(COUNTIFS($F$4:$F43,$F43)&lt;&gt;1,"",MAX($L$3:$L42)+1)),IF(COUNTIFS($F$4:$F43,$F43)&lt;&gt;1,"",MAX($L$3:$L42)+1))</f>
        <v/>
      </c>
      <c r="M43"/>
      <c r="N43"/>
    </row>
    <row r="44" s="2" customFormat="true" ht="35.1" customHeight="true" spans="1:14">
      <c r="A44" s="9">
        <v>41</v>
      </c>
      <c r="B44" s="10" t="s">
        <v>108</v>
      </c>
      <c r="C44" s="10" t="s">
        <v>14</v>
      </c>
      <c r="D44" s="10" t="s">
        <v>15</v>
      </c>
      <c r="E44" s="10" t="s">
        <v>16</v>
      </c>
      <c r="F44" s="10" t="s">
        <v>15</v>
      </c>
      <c r="G44" s="10" t="s">
        <v>251</v>
      </c>
      <c r="H44" s="10" t="s">
        <v>19</v>
      </c>
      <c r="I44" s="10" t="s">
        <v>20</v>
      </c>
      <c r="J44" s="10">
        <v>20</v>
      </c>
      <c r="K44" s="10"/>
      <c r="L44" s="2" t="str">
        <f>IFERROR(IF(VLOOKUP(F44,省级报备明细!F:F,1,FALSE)=F44,"",IF(COUNTIFS($F$4:$F44,$F44)&lt;&gt;1,"",MAX($L$3:$L43)+1)),IF(COUNTIFS($F$4:$F44,$F44)&lt;&gt;1,"",MAX($L$3:$L43)+1))</f>
        <v/>
      </c>
      <c r="M44"/>
      <c r="N44"/>
    </row>
    <row r="45" s="2" customFormat="true" ht="35.1" customHeight="true" spans="1:14">
      <c r="A45" s="9">
        <v>42</v>
      </c>
      <c r="B45" s="10" t="s">
        <v>108</v>
      </c>
      <c r="C45" s="10" t="s">
        <v>14</v>
      </c>
      <c r="D45" s="10" t="s">
        <v>21</v>
      </c>
      <c r="E45" s="10" t="s">
        <v>22</v>
      </c>
      <c r="F45" s="10" t="s">
        <v>23</v>
      </c>
      <c r="G45" s="10" t="s">
        <v>252</v>
      </c>
      <c r="H45" s="10" t="s">
        <v>19</v>
      </c>
      <c r="I45" s="10" t="s">
        <v>20</v>
      </c>
      <c r="J45" s="10">
        <v>40</v>
      </c>
      <c r="K45" s="10"/>
      <c r="L45" s="2" t="str">
        <f>IFERROR(IF(VLOOKUP(F45,省级报备明细!F:F,1,FALSE)=F45,"",IF(COUNTIFS($F$4:$F45,$F45)&lt;&gt;1,"",MAX($L$3:$L44)+1)),IF(COUNTIFS($F$4:$F45,$F45)&lt;&gt;1,"",MAX($L$3:$L44)+1))</f>
        <v/>
      </c>
      <c r="M45"/>
      <c r="N45"/>
    </row>
    <row r="46" s="2" customFormat="true" ht="35.1" customHeight="true" spans="1:14">
      <c r="A46" s="9">
        <v>43</v>
      </c>
      <c r="B46" s="10" t="s">
        <v>108</v>
      </c>
      <c r="C46" s="10" t="s">
        <v>14</v>
      </c>
      <c r="D46" s="10" t="s">
        <v>174</v>
      </c>
      <c r="E46" s="10" t="s">
        <v>175</v>
      </c>
      <c r="F46" s="10" t="s">
        <v>253</v>
      </c>
      <c r="G46" s="10" t="s">
        <v>254</v>
      </c>
      <c r="H46" s="10" t="s">
        <v>19</v>
      </c>
      <c r="I46" s="10" t="s">
        <v>31</v>
      </c>
      <c r="J46" s="10">
        <v>440</v>
      </c>
      <c r="K46" s="10"/>
      <c r="L46" s="2">
        <f>IFERROR(IF(VLOOKUP(F46,省级报备明细!F:F,1,FALSE)=F46,"",IF(COUNTIFS($F$4:$F46,$F46)&lt;&gt;1,"",MAX($L$3:$L45)+1)),IF(COUNTIFS($F$4:$F46,$F46)&lt;&gt;1,"",MAX($L$3:$L45)+1))</f>
        <v>8</v>
      </c>
      <c r="M46"/>
      <c r="N46"/>
    </row>
    <row r="47" s="2" customFormat="true" ht="35.1" customHeight="true" spans="1:14">
      <c r="A47" s="9">
        <v>44</v>
      </c>
      <c r="B47" s="10" t="s">
        <v>108</v>
      </c>
      <c r="C47" s="10" t="s">
        <v>14</v>
      </c>
      <c r="D47" s="10" t="s">
        <v>15</v>
      </c>
      <c r="E47" s="10" t="s">
        <v>16</v>
      </c>
      <c r="F47" s="10" t="s">
        <v>15</v>
      </c>
      <c r="G47" s="10" t="s">
        <v>255</v>
      </c>
      <c r="H47" s="10" t="s">
        <v>19</v>
      </c>
      <c r="I47" s="10" t="s">
        <v>20</v>
      </c>
      <c r="J47" s="10">
        <v>432</v>
      </c>
      <c r="K47" s="10"/>
      <c r="L47" s="2" t="str">
        <f>IFERROR(IF(VLOOKUP(F47,省级报备明细!F:F,1,FALSE)=F47,"",IF(COUNTIFS($F$4:$F47,$F47)&lt;&gt;1,"",MAX($L$3:$L46)+1)),IF(COUNTIFS($F$4:$F47,$F47)&lt;&gt;1,"",MAX($L$3:$L46)+1))</f>
        <v/>
      </c>
      <c r="M47"/>
      <c r="N47"/>
    </row>
    <row r="48" s="2" customFormat="true" ht="35.1" customHeight="true" spans="1:14">
      <c r="A48" s="9">
        <v>45</v>
      </c>
      <c r="B48" s="10" t="s">
        <v>108</v>
      </c>
      <c r="C48" s="10" t="s">
        <v>14</v>
      </c>
      <c r="D48" s="10" t="s">
        <v>63</v>
      </c>
      <c r="E48" s="10" t="s">
        <v>224</v>
      </c>
      <c r="F48" s="10" t="s">
        <v>224</v>
      </c>
      <c r="G48" s="10" t="s">
        <v>256</v>
      </c>
      <c r="H48" s="10" t="s">
        <v>19</v>
      </c>
      <c r="I48" s="10" t="s">
        <v>31</v>
      </c>
      <c r="J48" s="10">
        <v>20</v>
      </c>
      <c r="K48" s="10"/>
      <c r="L48" s="2" t="str">
        <f>IFERROR(IF(VLOOKUP(F48,省级报备明细!F:F,1,FALSE)=F48,"",IF(COUNTIFS($F$4:$F48,$F48)&lt;&gt;1,"",MAX($L$3:$L47)+1)),IF(COUNTIFS($F$4:$F48,$F48)&lt;&gt;1,"",MAX($L$3:$L47)+1))</f>
        <v/>
      </c>
      <c r="M48"/>
      <c r="N48"/>
    </row>
    <row r="49" s="2" customFormat="true" ht="35.1" customHeight="true" spans="1:14">
      <c r="A49" s="9">
        <v>46</v>
      </c>
      <c r="B49" s="10" t="s">
        <v>108</v>
      </c>
      <c r="C49" s="10" t="s">
        <v>14</v>
      </c>
      <c r="D49" s="10" t="s">
        <v>63</v>
      </c>
      <c r="E49" s="10" t="s">
        <v>224</v>
      </c>
      <c r="F49" s="10" t="s">
        <v>224</v>
      </c>
      <c r="G49" s="10" t="s">
        <v>257</v>
      </c>
      <c r="H49" s="10" t="s">
        <v>19</v>
      </c>
      <c r="I49" s="10" t="s">
        <v>31</v>
      </c>
      <c r="J49" s="10">
        <v>4.5</v>
      </c>
      <c r="K49" s="10"/>
      <c r="L49" s="2" t="str">
        <f>IFERROR(IF(VLOOKUP(F49,省级报备明细!F:F,1,FALSE)=F49,"",IF(COUNTIFS($F$4:$F49,$F49)&lt;&gt;1,"",MAX($L$3:$L48)+1)),IF(COUNTIFS($F$4:$F49,$F49)&lt;&gt;1,"",MAX($L$3:$L48)+1))</f>
        <v/>
      </c>
      <c r="M49"/>
      <c r="N49"/>
    </row>
    <row r="50" s="2" customFormat="true" ht="35.1" customHeight="true" spans="1:14">
      <c r="A50" s="9">
        <v>47</v>
      </c>
      <c r="B50" s="10" t="s">
        <v>108</v>
      </c>
      <c r="C50" s="11" t="s">
        <v>14</v>
      </c>
      <c r="D50" s="11" t="s">
        <v>46</v>
      </c>
      <c r="E50" s="11" t="s">
        <v>46</v>
      </c>
      <c r="F50" s="10" t="s">
        <v>46</v>
      </c>
      <c r="G50" s="10" t="s">
        <v>148</v>
      </c>
      <c r="H50" s="10" t="s">
        <v>19</v>
      </c>
      <c r="I50" s="10" t="s">
        <v>31</v>
      </c>
      <c r="J50" s="10">
        <v>274</v>
      </c>
      <c r="K50" s="10"/>
      <c r="L50" s="2" t="str">
        <f>IFERROR(IF(VLOOKUP(F50,省级报备明细!F:F,1,FALSE)=F50,"",IF(COUNTIFS($F$4:$F50,$F50)&lt;&gt;1,"",MAX($L$3:$L49)+1)),IF(COUNTIFS($F$4:$F50,$F50)&lt;&gt;1,"",MAX($L$3:$L49)+1))</f>
        <v/>
      </c>
      <c r="M50"/>
      <c r="N50"/>
    </row>
    <row r="51" s="2" customFormat="true" ht="35.1" customHeight="true" spans="1:14">
      <c r="A51" s="9">
        <v>48</v>
      </c>
      <c r="B51" s="10" t="s">
        <v>108</v>
      </c>
      <c r="C51" s="11" t="s">
        <v>14</v>
      </c>
      <c r="D51" s="11" t="s">
        <v>46</v>
      </c>
      <c r="E51" s="11" t="s">
        <v>46</v>
      </c>
      <c r="F51" s="10" t="s">
        <v>46</v>
      </c>
      <c r="G51" s="10" t="s">
        <v>150</v>
      </c>
      <c r="H51" s="10" t="s">
        <v>19</v>
      </c>
      <c r="I51" s="10" t="s">
        <v>31</v>
      </c>
      <c r="J51" s="10">
        <v>1.54</v>
      </c>
      <c r="K51" s="10"/>
      <c r="L51" s="2" t="str">
        <f>IFERROR(IF(VLOOKUP(F51,省级报备明细!F:F,1,FALSE)=F51,"",IF(COUNTIFS($F$4:$F51,$F51)&lt;&gt;1,"",MAX($L$3:$L50)+1)),IF(COUNTIFS($F$4:$F51,$F51)&lt;&gt;1,"",MAX($L$3:$L50)+1))</f>
        <v/>
      </c>
      <c r="M51"/>
      <c r="N51"/>
    </row>
    <row r="52" s="2" customFormat="true" ht="35.1" customHeight="true" spans="1:14">
      <c r="A52" s="9">
        <v>49</v>
      </c>
      <c r="B52" s="10" t="s">
        <v>108</v>
      </c>
      <c r="C52" s="11" t="s">
        <v>14</v>
      </c>
      <c r="D52" s="11" t="s">
        <v>46</v>
      </c>
      <c r="E52" s="11" t="s">
        <v>46</v>
      </c>
      <c r="F52" s="10" t="s">
        <v>46</v>
      </c>
      <c r="G52" s="10" t="s">
        <v>152</v>
      </c>
      <c r="H52" s="10" t="s">
        <v>19</v>
      </c>
      <c r="I52" s="10" t="s">
        <v>31</v>
      </c>
      <c r="J52" s="10">
        <v>82</v>
      </c>
      <c r="K52" s="10"/>
      <c r="L52" s="2" t="str">
        <f>IFERROR(IF(VLOOKUP(F52,省级报备明细!F:F,1,FALSE)=F52,"",IF(COUNTIFS($F$4:$F52,$F52)&lt;&gt;1,"",MAX($L$3:$L51)+1)),IF(COUNTIFS($F$4:$F52,$F52)&lt;&gt;1,"",MAX($L$3:$L51)+1))</f>
        <v/>
      </c>
      <c r="M52"/>
      <c r="N52"/>
    </row>
    <row r="53" s="2" customFormat="true" ht="35.1" customHeight="true" spans="1:14">
      <c r="A53" s="9">
        <v>50</v>
      </c>
      <c r="B53" s="10" t="s">
        <v>108</v>
      </c>
      <c r="C53" s="11" t="s">
        <v>14</v>
      </c>
      <c r="D53" s="11" t="s">
        <v>46</v>
      </c>
      <c r="E53" s="11" t="s">
        <v>46</v>
      </c>
      <c r="F53" s="10" t="s">
        <v>46</v>
      </c>
      <c r="G53" s="10" t="s">
        <v>154</v>
      </c>
      <c r="H53" s="10" t="s">
        <v>19</v>
      </c>
      <c r="I53" s="10" t="s">
        <v>31</v>
      </c>
      <c r="J53" s="10">
        <v>153</v>
      </c>
      <c r="K53" s="10"/>
      <c r="L53" s="2" t="str">
        <f>IFERROR(IF(VLOOKUP(F53,省级报备明细!F:F,1,FALSE)=F53,"",IF(COUNTIFS($F$4:$F53,$F53)&lt;&gt;1,"",MAX($L$3:$L52)+1)),IF(COUNTIFS($F$4:$F53,$F53)&lt;&gt;1,"",MAX($L$3:$L52)+1))</f>
        <v/>
      </c>
      <c r="M53"/>
      <c r="N53"/>
    </row>
    <row r="54" s="2" customFormat="true" ht="35.1" customHeight="true" spans="1:14">
      <c r="A54" s="9">
        <v>51</v>
      </c>
      <c r="B54" s="10" t="s">
        <v>108</v>
      </c>
      <c r="C54" s="11" t="s">
        <v>14</v>
      </c>
      <c r="D54" s="11" t="s">
        <v>46</v>
      </c>
      <c r="E54" s="11" t="s">
        <v>46</v>
      </c>
      <c r="F54" s="10" t="s">
        <v>46</v>
      </c>
      <c r="G54" s="10" t="s">
        <v>156</v>
      </c>
      <c r="H54" s="10" t="s">
        <v>19</v>
      </c>
      <c r="I54" s="10" t="s">
        <v>31</v>
      </c>
      <c r="J54" s="10">
        <v>120</v>
      </c>
      <c r="K54" s="10"/>
      <c r="L54" s="2" t="str">
        <f>IFERROR(IF(VLOOKUP(F54,省级报备明细!F:F,1,FALSE)=F54,"",IF(COUNTIFS($F$4:$F54,$F54)&lt;&gt;1,"",MAX($L$3:$L53)+1)),IF(COUNTIFS($F$4:$F54,$F54)&lt;&gt;1,"",MAX($L$3:$L53)+1))</f>
        <v/>
      </c>
      <c r="M54"/>
      <c r="N54"/>
    </row>
    <row r="55" s="2" customFormat="true" ht="35.1" customHeight="true" spans="1:14">
      <c r="A55" s="9">
        <v>52</v>
      </c>
      <c r="B55" s="10" t="s">
        <v>108</v>
      </c>
      <c r="C55" s="11" t="s">
        <v>14</v>
      </c>
      <c r="D55" s="11" t="s">
        <v>46</v>
      </c>
      <c r="E55" s="11" t="s">
        <v>46</v>
      </c>
      <c r="F55" s="10" t="s">
        <v>46</v>
      </c>
      <c r="G55" s="10" t="s">
        <v>158</v>
      </c>
      <c r="H55" s="10" t="s">
        <v>19</v>
      </c>
      <c r="I55" s="10" t="s">
        <v>31</v>
      </c>
      <c r="J55" s="10">
        <v>96</v>
      </c>
      <c r="K55" s="10"/>
      <c r="L55" s="2" t="str">
        <f>IFERROR(IF(VLOOKUP(F55,省级报备明细!F:F,1,FALSE)=F55,"",IF(COUNTIFS($F$4:$F55,$F55)&lt;&gt;1,"",MAX($L$3:$L54)+1)),IF(COUNTIFS($F$4:$F55,$F55)&lt;&gt;1,"",MAX($L$3:$L54)+1))</f>
        <v/>
      </c>
      <c r="M55"/>
      <c r="N55"/>
    </row>
    <row r="56" s="2" customFormat="true" ht="35.1" customHeight="true" spans="1:14">
      <c r="A56" s="9">
        <v>53</v>
      </c>
      <c r="B56" s="10" t="s">
        <v>108</v>
      </c>
      <c r="C56" s="11" t="s">
        <v>14</v>
      </c>
      <c r="D56" s="11" t="s">
        <v>46</v>
      </c>
      <c r="E56" s="11" t="s">
        <v>46</v>
      </c>
      <c r="F56" s="10" t="s">
        <v>46</v>
      </c>
      <c r="G56" s="10" t="s">
        <v>160</v>
      </c>
      <c r="H56" s="10" t="s">
        <v>19</v>
      </c>
      <c r="I56" s="10" t="s">
        <v>31</v>
      </c>
      <c r="J56" s="10">
        <v>127</v>
      </c>
      <c r="K56" s="10"/>
      <c r="L56" s="2" t="str">
        <f>IFERROR(IF(VLOOKUP(F56,省级报备明细!F:F,1,FALSE)=F56,"",IF(COUNTIFS($F$4:$F56,$F56)&lt;&gt;1,"",MAX($L$3:$L55)+1)),IF(COUNTIFS($F$4:$F56,$F56)&lt;&gt;1,"",MAX($L$3:$L55)+1))</f>
        <v/>
      </c>
      <c r="M56"/>
      <c r="N56"/>
    </row>
    <row r="57" s="2" customFormat="true" ht="35.1" customHeight="true" spans="1:14">
      <c r="A57" s="9">
        <v>54</v>
      </c>
      <c r="B57" s="10" t="s">
        <v>108</v>
      </c>
      <c r="C57" s="11" t="s">
        <v>14</v>
      </c>
      <c r="D57" s="11" t="s">
        <v>46</v>
      </c>
      <c r="E57" s="11" t="s">
        <v>46</v>
      </c>
      <c r="F57" s="10" t="s">
        <v>46</v>
      </c>
      <c r="G57" s="10" t="s">
        <v>258</v>
      </c>
      <c r="H57" s="10" t="s">
        <v>19</v>
      </c>
      <c r="I57" s="10" t="s">
        <v>31</v>
      </c>
      <c r="J57" s="10">
        <v>117</v>
      </c>
      <c r="K57" s="10"/>
      <c r="L57" s="2" t="str">
        <f>IFERROR(IF(VLOOKUP(F57,省级报备明细!F:F,1,FALSE)=F57,"",IF(COUNTIFS($F$4:$F57,$F57)&lt;&gt;1,"",MAX($L$3:$L56)+1)),IF(COUNTIFS($F$4:$F57,$F57)&lt;&gt;1,"",MAX($L$3:$L56)+1))</f>
        <v/>
      </c>
      <c r="M57"/>
      <c r="N57"/>
    </row>
    <row r="58" s="2" customFormat="true" ht="35.1" customHeight="true" spans="1:14">
      <c r="A58" s="9">
        <v>55</v>
      </c>
      <c r="B58" s="10" t="s">
        <v>108</v>
      </c>
      <c r="C58" s="11" t="s">
        <v>14</v>
      </c>
      <c r="D58" s="11" t="s">
        <v>46</v>
      </c>
      <c r="E58" s="11" t="s">
        <v>46</v>
      </c>
      <c r="F58" s="10" t="s">
        <v>46</v>
      </c>
      <c r="G58" s="10" t="s">
        <v>259</v>
      </c>
      <c r="H58" s="10" t="s">
        <v>19</v>
      </c>
      <c r="I58" s="10" t="s">
        <v>31</v>
      </c>
      <c r="J58" s="10">
        <v>35</v>
      </c>
      <c r="K58" s="10"/>
      <c r="L58" s="2" t="str">
        <f>IFERROR(IF(VLOOKUP(F58,省级报备明细!F:F,1,FALSE)=F58,"",IF(COUNTIFS($F$4:$F58,$F58)&lt;&gt;1,"",MAX($L$3:$L57)+1)),IF(COUNTIFS($F$4:$F58,$F58)&lt;&gt;1,"",MAX($L$3:$L57)+1))</f>
        <v/>
      </c>
      <c r="M58"/>
      <c r="N58"/>
    </row>
    <row r="59" s="2" customFormat="true" ht="35.1" customHeight="true" spans="1:14">
      <c r="A59" s="9">
        <v>56</v>
      </c>
      <c r="B59" s="10" t="s">
        <v>108</v>
      </c>
      <c r="C59" s="11" t="s">
        <v>14</v>
      </c>
      <c r="D59" s="11" t="s">
        <v>46</v>
      </c>
      <c r="E59" s="11" t="s">
        <v>46</v>
      </c>
      <c r="F59" s="10" t="s">
        <v>46</v>
      </c>
      <c r="G59" s="10" t="s">
        <v>260</v>
      </c>
      <c r="H59" s="10" t="s">
        <v>19</v>
      </c>
      <c r="I59" s="10" t="s">
        <v>31</v>
      </c>
      <c r="J59" s="10">
        <v>38</v>
      </c>
      <c r="K59" s="10"/>
      <c r="L59" s="2" t="str">
        <f>IFERROR(IF(VLOOKUP(F59,省级报备明细!F:F,1,FALSE)=F59,"",IF(COUNTIFS($F$4:$F59,$F59)&lt;&gt;1,"",MAX($L$3:$L58)+1)),IF(COUNTIFS($F$4:$F59,$F59)&lt;&gt;1,"",MAX($L$3:$L58)+1))</f>
        <v/>
      </c>
      <c r="M59"/>
      <c r="N59"/>
    </row>
    <row r="60" s="2" customFormat="true" ht="35.1" customHeight="true" spans="1:14">
      <c r="A60" s="9">
        <v>57</v>
      </c>
      <c r="B60" s="10" t="s">
        <v>108</v>
      </c>
      <c r="C60" s="11" t="s">
        <v>14</v>
      </c>
      <c r="D60" s="11" t="s">
        <v>46</v>
      </c>
      <c r="E60" s="11" t="s">
        <v>46</v>
      </c>
      <c r="F60" s="10" t="s">
        <v>46</v>
      </c>
      <c r="G60" s="10" t="s">
        <v>261</v>
      </c>
      <c r="H60" s="10" t="s">
        <v>19</v>
      </c>
      <c r="I60" s="10" t="s">
        <v>31</v>
      </c>
      <c r="J60" s="10">
        <v>55</v>
      </c>
      <c r="K60" s="10"/>
      <c r="L60" s="2" t="str">
        <f>IFERROR(IF(VLOOKUP(F60,省级报备明细!F:F,1,FALSE)=F60,"",IF(COUNTIFS($F$4:$F60,$F60)&lt;&gt;1,"",MAX($L$3:$L59)+1)),IF(COUNTIFS($F$4:$F60,$F60)&lt;&gt;1,"",MAX($L$3:$L59)+1))</f>
        <v/>
      </c>
      <c r="M60"/>
      <c r="N60"/>
    </row>
    <row r="61" s="2" customFormat="true" ht="35.1" customHeight="true" spans="1:14">
      <c r="A61" s="9">
        <v>58</v>
      </c>
      <c r="B61" s="10" t="s">
        <v>108</v>
      </c>
      <c r="C61" s="11" t="s">
        <v>14</v>
      </c>
      <c r="D61" s="11" t="s">
        <v>46</v>
      </c>
      <c r="E61" s="11" t="s">
        <v>46</v>
      </c>
      <c r="F61" s="10" t="s">
        <v>46</v>
      </c>
      <c r="G61" s="10" t="s">
        <v>262</v>
      </c>
      <c r="H61" s="10" t="s">
        <v>19</v>
      </c>
      <c r="I61" s="10" t="s">
        <v>31</v>
      </c>
      <c r="J61" s="10">
        <v>30</v>
      </c>
      <c r="K61" s="10"/>
      <c r="L61" s="2" t="str">
        <f>IFERROR(IF(VLOOKUP(F61,省级报备明细!F:F,1,FALSE)=F61,"",IF(COUNTIFS($F$4:$F61,$F61)&lt;&gt;1,"",MAX($L$3:$L60)+1)),IF(COUNTIFS($F$4:$F61,$F61)&lt;&gt;1,"",MAX($L$3:$L60)+1))</f>
        <v/>
      </c>
      <c r="M61"/>
      <c r="N61"/>
    </row>
    <row r="62" s="2" customFormat="true" ht="35.1" customHeight="true" spans="1:14">
      <c r="A62" s="9">
        <v>59</v>
      </c>
      <c r="B62" s="10" t="s">
        <v>108</v>
      </c>
      <c r="C62" s="11" t="s">
        <v>14</v>
      </c>
      <c r="D62" s="11" t="s">
        <v>46</v>
      </c>
      <c r="E62" s="11" t="s">
        <v>46</v>
      </c>
      <c r="F62" s="10" t="s">
        <v>46</v>
      </c>
      <c r="G62" s="10" t="s">
        <v>263</v>
      </c>
      <c r="H62" s="10" t="s">
        <v>19</v>
      </c>
      <c r="I62" s="10" t="s">
        <v>31</v>
      </c>
      <c r="J62" s="10">
        <v>39</v>
      </c>
      <c r="K62" s="10"/>
      <c r="L62" s="2" t="str">
        <f>IFERROR(IF(VLOOKUP(F62,省级报备明细!F:F,1,FALSE)=F62,"",IF(COUNTIFS($F$4:$F62,$F62)&lt;&gt;1,"",MAX($L$3:$L61)+1)),IF(COUNTIFS($F$4:$F62,$F62)&lt;&gt;1,"",MAX($L$3:$L61)+1))</f>
        <v/>
      </c>
      <c r="M62"/>
      <c r="N62"/>
    </row>
    <row r="63" s="2" customFormat="true" ht="35.1" customHeight="true" spans="1:14">
      <c r="A63" s="9">
        <v>60</v>
      </c>
      <c r="B63" s="10" t="s">
        <v>108</v>
      </c>
      <c r="C63" s="11" t="s">
        <v>14</v>
      </c>
      <c r="D63" s="11" t="s">
        <v>46</v>
      </c>
      <c r="E63" s="11" t="s">
        <v>46</v>
      </c>
      <c r="F63" s="10" t="s">
        <v>46</v>
      </c>
      <c r="G63" s="10" t="s">
        <v>264</v>
      </c>
      <c r="H63" s="10" t="s">
        <v>19</v>
      </c>
      <c r="I63" s="10" t="s">
        <v>31</v>
      </c>
      <c r="J63" s="10">
        <v>20</v>
      </c>
      <c r="K63" s="10"/>
      <c r="L63" s="2" t="str">
        <f>IFERROR(IF(VLOOKUP(F63,省级报备明细!F:F,1,FALSE)=F63,"",IF(COUNTIFS($F$4:$F63,$F63)&lt;&gt;1,"",MAX($L$3:$L62)+1)),IF(COUNTIFS($F$4:$F63,$F63)&lt;&gt;1,"",MAX($L$3:$L62)+1))</f>
        <v/>
      </c>
      <c r="M63"/>
      <c r="N63"/>
    </row>
    <row r="64" s="2" customFormat="true" ht="35.1" customHeight="true" spans="1:14">
      <c r="A64" s="9">
        <v>61</v>
      </c>
      <c r="B64" s="10" t="s">
        <v>108</v>
      </c>
      <c r="C64" s="11" t="s">
        <v>14</v>
      </c>
      <c r="D64" s="11" t="s">
        <v>46</v>
      </c>
      <c r="E64" s="11" t="s">
        <v>46</v>
      </c>
      <c r="F64" s="10" t="s">
        <v>46</v>
      </c>
      <c r="G64" s="10" t="s">
        <v>265</v>
      </c>
      <c r="H64" s="10" t="s">
        <v>19</v>
      </c>
      <c r="I64" s="10" t="s">
        <v>31</v>
      </c>
      <c r="J64" s="10">
        <v>30</v>
      </c>
      <c r="K64" s="10"/>
      <c r="L64" s="2" t="str">
        <f>IFERROR(IF(VLOOKUP(F64,省级报备明细!F:F,1,FALSE)=F64,"",IF(COUNTIFS($F$4:$F64,$F64)&lt;&gt;1,"",MAX($L$3:$L63)+1)),IF(COUNTIFS($F$4:$F64,$F64)&lt;&gt;1,"",MAX($L$3:$L63)+1))</f>
        <v/>
      </c>
      <c r="M64"/>
      <c r="N64"/>
    </row>
    <row r="65" s="2" customFormat="true" ht="35.1" customHeight="true" spans="1:14">
      <c r="A65" s="9">
        <v>62</v>
      </c>
      <c r="B65" s="10" t="s">
        <v>108</v>
      </c>
      <c r="C65" s="11" t="s">
        <v>14</v>
      </c>
      <c r="D65" s="11" t="s">
        <v>46</v>
      </c>
      <c r="E65" s="11" t="s">
        <v>46</v>
      </c>
      <c r="F65" s="10" t="s">
        <v>46</v>
      </c>
      <c r="G65" s="10" t="s">
        <v>162</v>
      </c>
      <c r="H65" s="10" t="s">
        <v>19</v>
      </c>
      <c r="I65" s="10" t="s">
        <v>31</v>
      </c>
      <c r="J65" s="10">
        <v>54</v>
      </c>
      <c r="K65" s="10"/>
      <c r="L65" s="2" t="str">
        <f>IFERROR(IF(VLOOKUP(F65,省级报备明细!F:F,1,FALSE)=F65,"",IF(COUNTIFS($F$4:$F65,$F65)&lt;&gt;1,"",MAX($L$3:$L64)+1)),IF(COUNTIFS($F$4:$F65,$F65)&lt;&gt;1,"",MAX($L$3:$L64)+1))</f>
        <v/>
      </c>
      <c r="M65"/>
      <c r="N65"/>
    </row>
    <row r="66" s="2" customFormat="true" ht="35.1" customHeight="true" spans="1:14">
      <c r="A66" s="9">
        <v>63</v>
      </c>
      <c r="B66" s="10" t="s">
        <v>108</v>
      </c>
      <c r="C66" s="11" t="s">
        <v>14</v>
      </c>
      <c r="D66" s="11" t="s">
        <v>46</v>
      </c>
      <c r="E66" s="11" t="s">
        <v>46</v>
      </c>
      <c r="F66" s="10" t="s">
        <v>46</v>
      </c>
      <c r="G66" s="10" t="s">
        <v>164</v>
      </c>
      <c r="H66" s="10" t="s">
        <v>19</v>
      </c>
      <c r="I66" s="10" t="s">
        <v>31</v>
      </c>
      <c r="J66" s="10">
        <v>30</v>
      </c>
      <c r="K66" s="10"/>
      <c r="L66" s="2" t="str">
        <f>IFERROR(IF(VLOOKUP(F66,省级报备明细!F:F,1,FALSE)=F66,"",IF(COUNTIFS($F$4:$F66,$F66)&lt;&gt;1,"",MAX($L$3:$L65)+1)),IF(COUNTIFS($F$4:$F66,$F66)&lt;&gt;1,"",MAX($L$3:$L65)+1))</f>
        <v/>
      </c>
      <c r="M66"/>
      <c r="N66"/>
    </row>
    <row r="67" s="2" customFormat="true" ht="35.1" customHeight="true" spans="1:14">
      <c r="A67" s="9">
        <v>64</v>
      </c>
      <c r="B67" s="10" t="s">
        <v>108</v>
      </c>
      <c r="C67" s="11" t="s">
        <v>14</v>
      </c>
      <c r="D67" s="11" t="s">
        <v>46</v>
      </c>
      <c r="E67" s="11" t="s">
        <v>46</v>
      </c>
      <c r="F67" s="10" t="s">
        <v>46</v>
      </c>
      <c r="G67" s="10" t="s">
        <v>166</v>
      </c>
      <c r="H67" s="10" t="s">
        <v>19</v>
      </c>
      <c r="I67" s="10" t="s">
        <v>31</v>
      </c>
      <c r="J67" s="10">
        <v>28</v>
      </c>
      <c r="K67" s="10"/>
      <c r="L67" s="2" t="str">
        <f>IFERROR(IF(VLOOKUP(F67,省级报备明细!F:F,1,FALSE)=F67,"",IF(COUNTIFS($F$4:$F67,$F67)&lt;&gt;1,"",MAX($L$3:$L66)+1)),IF(COUNTIFS($F$4:$F67,$F67)&lt;&gt;1,"",MAX($L$3:$L66)+1))</f>
        <v/>
      </c>
      <c r="M67"/>
      <c r="N67"/>
    </row>
    <row r="68" s="2" customFormat="true" ht="35.1" customHeight="true" spans="1:14">
      <c r="A68" s="9">
        <v>65</v>
      </c>
      <c r="B68" s="10" t="s">
        <v>108</v>
      </c>
      <c r="C68" s="11" t="s">
        <v>14</v>
      </c>
      <c r="D68" s="11" t="s">
        <v>46</v>
      </c>
      <c r="E68" s="11" t="s">
        <v>46</v>
      </c>
      <c r="F68" s="10" t="s">
        <v>46</v>
      </c>
      <c r="G68" s="10" t="s">
        <v>168</v>
      </c>
      <c r="H68" s="10" t="s">
        <v>19</v>
      </c>
      <c r="I68" s="10" t="s">
        <v>31</v>
      </c>
      <c r="J68" s="10">
        <v>25</v>
      </c>
      <c r="K68" s="10"/>
      <c r="L68" s="2" t="str">
        <f>IFERROR(IF(VLOOKUP(F68,省级报备明细!F:F,1,FALSE)=F68,"",IF(COUNTIFS($F$4:$F68,$F68)&lt;&gt;1,"",MAX($L$3:$L67)+1)),IF(COUNTIFS($F$4:$F68,$F68)&lt;&gt;1,"",MAX($L$3:$L67)+1))</f>
        <v/>
      </c>
      <c r="M68"/>
      <c r="N68"/>
    </row>
    <row r="69" s="2" customFormat="true" ht="35.1" customHeight="true" spans="1:14">
      <c r="A69" s="9">
        <v>66</v>
      </c>
      <c r="B69" s="10" t="s">
        <v>108</v>
      </c>
      <c r="C69" s="10" t="s">
        <v>14</v>
      </c>
      <c r="D69" s="10" t="s">
        <v>90</v>
      </c>
      <c r="E69" s="10" t="s">
        <v>91</v>
      </c>
      <c r="F69" s="10" t="s">
        <v>215</v>
      </c>
      <c r="G69" s="10" t="s">
        <v>266</v>
      </c>
      <c r="H69" s="10" t="s">
        <v>19</v>
      </c>
      <c r="I69" s="10" t="s">
        <v>52</v>
      </c>
      <c r="J69" s="10">
        <v>150</v>
      </c>
      <c r="K69" s="10"/>
      <c r="L69" s="2" t="str">
        <f>IFERROR(IF(VLOOKUP(F69,省级报备明细!F:F,1,FALSE)=F69,"",IF(COUNTIFS($F$4:$F69,$F69)&lt;&gt;1,"",MAX($L$3:$L68)+1)),IF(COUNTIFS($F$4:$F69,$F69)&lt;&gt;1,"",MAX($L$3:$L68)+1))</f>
        <v/>
      </c>
      <c r="M69"/>
      <c r="N69"/>
    </row>
    <row r="70" s="2" customFormat="true" ht="35.1" customHeight="true" spans="1:14">
      <c r="A70" s="9">
        <v>67</v>
      </c>
      <c r="B70" s="10" t="s">
        <v>108</v>
      </c>
      <c r="C70" s="10" t="s">
        <v>14</v>
      </c>
      <c r="D70" s="10" t="s">
        <v>63</v>
      </c>
      <c r="E70" s="10" t="s">
        <v>71</v>
      </c>
      <c r="F70" s="10" t="s">
        <v>215</v>
      </c>
      <c r="G70" s="10" t="s">
        <v>267</v>
      </c>
      <c r="H70" s="10" t="s">
        <v>19</v>
      </c>
      <c r="I70" s="10" t="s">
        <v>52</v>
      </c>
      <c r="J70" s="10">
        <v>15</v>
      </c>
      <c r="K70" s="10"/>
      <c r="L70" s="2" t="str">
        <f>IFERROR(IF(VLOOKUP(F70,省级报备明细!F:F,1,FALSE)=F70,"",IF(COUNTIFS($F$4:$F70,$F70)&lt;&gt;1,"",MAX($L$3:$L69)+1)),IF(COUNTIFS($F$4:$F70,$F70)&lt;&gt;1,"",MAX($L$3:$L69)+1))</f>
        <v/>
      </c>
      <c r="M70"/>
      <c r="N70"/>
    </row>
    <row r="71" s="2" customFormat="true" ht="35.1" customHeight="true" spans="1:14">
      <c r="A71" s="9">
        <v>68</v>
      </c>
      <c r="B71" s="10" t="s">
        <v>108</v>
      </c>
      <c r="C71" s="10" t="s">
        <v>14</v>
      </c>
      <c r="D71" s="10" t="s">
        <v>53</v>
      </c>
      <c r="E71" s="10" t="s">
        <v>54</v>
      </c>
      <c r="F71" s="10" t="s">
        <v>215</v>
      </c>
      <c r="G71" s="10" t="s">
        <v>268</v>
      </c>
      <c r="H71" s="10" t="s">
        <v>19</v>
      </c>
      <c r="I71" s="10" t="s">
        <v>52</v>
      </c>
      <c r="J71" s="10">
        <v>21.24</v>
      </c>
      <c r="K71" s="10"/>
      <c r="L71" s="2" t="str">
        <f>IFERROR(IF(VLOOKUP(F71,省级报备明细!F:F,1,FALSE)=F71,"",IF(COUNTIFS($F$4:$F71,$F71)&lt;&gt;1,"",MAX($L$3:$L70)+1)),IF(COUNTIFS($F$4:$F71,$F71)&lt;&gt;1,"",MAX($L$3:$L70)+1))</f>
        <v/>
      </c>
      <c r="M71"/>
      <c r="N71"/>
    </row>
    <row r="72" s="2" customFormat="true" ht="35.1" customHeight="true" spans="1:14">
      <c r="A72" s="9">
        <v>69</v>
      </c>
      <c r="B72" s="10" t="s">
        <v>108</v>
      </c>
      <c r="C72" s="10" t="s">
        <v>14</v>
      </c>
      <c r="D72" s="10" t="s">
        <v>26</v>
      </c>
      <c r="E72" s="10" t="s">
        <v>49</v>
      </c>
      <c r="F72" s="10" t="s">
        <v>49</v>
      </c>
      <c r="G72" s="10" t="s">
        <v>269</v>
      </c>
      <c r="H72" s="10" t="s">
        <v>19</v>
      </c>
      <c r="I72" s="10" t="s">
        <v>52</v>
      </c>
      <c r="J72" s="10">
        <v>500</v>
      </c>
      <c r="K72" s="10"/>
      <c r="L72" s="2" t="str">
        <f>IFERROR(IF(VLOOKUP(F72,省级报备明细!F:F,1,FALSE)=F72,"",IF(COUNTIFS($F$4:$F72,$F72)&lt;&gt;1,"",MAX($L$3:$L71)+1)),IF(COUNTIFS($F$4:$F72,$F72)&lt;&gt;1,"",MAX($L$3:$L71)+1))</f>
        <v/>
      </c>
      <c r="M72"/>
      <c r="N72"/>
    </row>
    <row r="73" s="2" customFormat="true" ht="35.1" customHeight="true" spans="1:14">
      <c r="A73" s="9">
        <v>70</v>
      </c>
      <c r="B73" s="10" t="s">
        <v>108</v>
      </c>
      <c r="C73" s="10" t="s">
        <v>14</v>
      </c>
      <c r="D73" s="10" t="s">
        <v>63</v>
      </c>
      <c r="E73" s="10" t="s">
        <v>64</v>
      </c>
      <c r="F73" s="10" t="s">
        <v>233</v>
      </c>
      <c r="G73" s="10" t="s">
        <v>270</v>
      </c>
      <c r="H73" s="10" t="s">
        <v>19</v>
      </c>
      <c r="I73" s="10" t="s">
        <v>52</v>
      </c>
      <c r="J73" s="10">
        <v>825.356332</v>
      </c>
      <c r="K73" s="10"/>
      <c r="L73" s="2" t="str">
        <f>IFERROR(IF(VLOOKUP(F73,省级报备明细!F:F,1,FALSE)=F73,"",IF(COUNTIFS($F$4:$F73,$F73)&lt;&gt;1,"",MAX($L$3:$L72)+1)),IF(COUNTIFS($F$4:$F73,$F73)&lt;&gt;1,"",MAX($L$3:$L72)+1))</f>
        <v/>
      </c>
      <c r="M73"/>
      <c r="N73"/>
    </row>
    <row r="74" s="2" customFormat="true" ht="35.1" customHeight="true" spans="1:14">
      <c r="A74" s="9">
        <v>71</v>
      </c>
      <c r="B74" s="10" t="s">
        <v>108</v>
      </c>
      <c r="C74" s="10" t="s">
        <v>14</v>
      </c>
      <c r="D74" s="10" t="s">
        <v>63</v>
      </c>
      <c r="E74" s="10" t="s">
        <v>71</v>
      </c>
      <c r="F74" s="10" t="s">
        <v>220</v>
      </c>
      <c r="G74" s="10" t="s">
        <v>271</v>
      </c>
      <c r="H74" s="10" t="s">
        <v>19</v>
      </c>
      <c r="I74" s="10" t="s">
        <v>52</v>
      </c>
      <c r="J74" s="10">
        <v>260.5</v>
      </c>
      <c r="K74" s="10"/>
      <c r="L74" s="2" t="str">
        <f>IFERROR(IF(VLOOKUP(F74,省级报备明细!F:F,1,FALSE)=F74,"",IF(COUNTIFS($F$4:$F74,$F74)&lt;&gt;1,"",MAX($L$3:$L73)+1)),IF(COUNTIFS($F$4:$F74,$F74)&lt;&gt;1,"",MAX($L$3:$L73)+1))</f>
        <v/>
      </c>
      <c r="M74"/>
      <c r="N74"/>
    </row>
    <row r="75" s="2" customFormat="true" ht="35.1" customHeight="true" spans="1:14">
      <c r="A75" s="9">
        <v>72</v>
      </c>
      <c r="B75" s="10" t="s">
        <v>108</v>
      </c>
      <c r="C75" s="10" t="s">
        <v>14</v>
      </c>
      <c r="D75" s="10" t="s">
        <v>53</v>
      </c>
      <c r="E75" s="10" t="s">
        <v>54</v>
      </c>
      <c r="F75" s="10" t="s">
        <v>272</v>
      </c>
      <c r="G75" s="10" t="s">
        <v>273</v>
      </c>
      <c r="H75" s="10" t="s">
        <v>19</v>
      </c>
      <c r="I75" s="10" t="s">
        <v>52</v>
      </c>
      <c r="J75" s="10">
        <v>22.955168</v>
      </c>
      <c r="K75" s="10"/>
      <c r="L75" s="2">
        <f>IFERROR(IF(VLOOKUP(F75,省级报备明细!F:F,1,FALSE)=F75,"",IF(COUNTIFS($F$4:$F75,$F75)&lt;&gt;1,"",MAX($L$3:$L74)+1)),IF(COUNTIFS($F$4:$F75,$F75)&lt;&gt;1,"",MAX($L$3:$L74)+1))</f>
        <v>9</v>
      </c>
      <c r="M75"/>
      <c r="N75"/>
    </row>
    <row r="76" s="2" customFormat="true" ht="35.1" customHeight="true" spans="1:14">
      <c r="A76" s="9">
        <v>73</v>
      </c>
      <c r="B76" s="10" t="s">
        <v>179</v>
      </c>
      <c r="C76" s="10" t="s">
        <v>14</v>
      </c>
      <c r="D76" s="10" t="s">
        <v>26</v>
      </c>
      <c r="E76" s="10" t="s">
        <v>27</v>
      </c>
      <c r="F76" s="10" t="s">
        <v>28</v>
      </c>
      <c r="G76" s="10" t="s">
        <v>274</v>
      </c>
      <c r="H76" s="10" t="s">
        <v>19</v>
      </c>
      <c r="I76" s="10" t="s">
        <v>31</v>
      </c>
      <c r="J76" s="10">
        <v>596.9</v>
      </c>
      <c r="K76" s="10"/>
      <c r="L76" s="2" t="str">
        <f>IFERROR(IF(VLOOKUP(F76,省级报备明细!F:F,1,FALSE)=F76,"",IF(COUNTIFS($F$4:$F76,$F76)&lt;&gt;1,"",MAX($L$3:$L75)+1)),IF(COUNTIFS($F$4:$F76,$F76)&lt;&gt;1,"",MAX($L$3:$L75)+1))</f>
        <v/>
      </c>
      <c r="M76"/>
      <c r="N76"/>
    </row>
    <row r="77" s="2" customFormat="true" ht="35.1" customHeight="true" spans="1:14">
      <c r="A77" s="9">
        <v>74</v>
      </c>
      <c r="B77" s="10" t="s">
        <v>179</v>
      </c>
      <c r="C77" s="10" t="s">
        <v>14</v>
      </c>
      <c r="D77" s="10" t="s">
        <v>26</v>
      </c>
      <c r="E77" s="10" t="s">
        <v>27</v>
      </c>
      <c r="F77" s="10" t="s">
        <v>28</v>
      </c>
      <c r="G77" s="10" t="s">
        <v>275</v>
      </c>
      <c r="H77" s="10" t="s">
        <v>19</v>
      </c>
      <c r="I77" s="10" t="s">
        <v>31</v>
      </c>
      <c r="J77" s="10">
        <v>706.9</v>
      </c>
      <c r="K77" s="10"/>
      <c r="L77" s="2" t="str">
        <f>IFERROR(IF(VLOOKUP(F77,省级报备明细!F:F,1,FALSE)=F77,"",IF(COUNTIFS($F$4:$F77,$F77)&lt;&gt;1,"",MAX($L$3:$L76)+1)),IF(COUNTIFS($F$4:$F77,$F77)&lt;&gt;1,"",MAX($L$3:$L76)+1))</f>
        <v/>
      </c>
      <c r="M77"/>
      <c r="N77"/>
    </row>
    <row r="78" s="2" customFormat="true" ht="35.1" customHeight="true" spans="1:14">
      <c r="A78" s="9">
        <v>75</v>
      </c>
      <c r="B78" s="10" t="s">
        <v>179</v>
      </c>
      <c r="C78" s="10" t="s">
        <v>14</v>
      </c>
      <c r="D78" s="10" t="s">
        <v>26</v>
      </c>
      <c r="E78" s="10" t="s">
        <v>27</v>
      </c>
      <c r="F78" s="10" t="s">
        <v>28</v>
      </c>
      <c r="G78" s="10" t="s">
        <v>276</v>
      </c>
      <c r="H78" s="10" t="s">
        <v>19</v>
      </c>
      <c r="I78" s="10" t="s">
        <v>31</v>
      </c>
      <c r="J78" s="10">
        <v>245.72</v>
      </c>
      <c r="K78" s="10"/>
      <c r="L78" s="2" t="str">
        <f>IFERROR(IF(VLOOKUP(F78,省级报备明细!F:F,1,FALSE)=F78,"",IF(COUNTIFS($F$4:$F78,$F78)&lt;&gt;1,"",MAX($L$3:$L77)+1)),IF(COUNTIFS($F$4:$F78,$F78)&lt;&gt;1,"",MAX($L$3:$L77)+1))</f>
        <v/>
      </c>
      <c r="M78"/>
      <c r="N78"/>
    </row>
    <row r="79" s="2" customFormat="true" ht="35.1" customHeight="true" spans="1:14">
      <c r="A79" s="9">
        <v>76</v>
      </c>
      <c r="B79" s="10" t="s">
        <v>179</v>
      </c>
      <c r="C79" s="10" t="s">
        <v>14</v>
      </c>
      <c r="D79" s="10" t="s">
        <v>26</v>
      </c>
      <c r="E79" s="10" t="s">
        <v>27</v>
      </c>
      <c r="F79" s="10" t="s">
        <v>28</v>
      </c>
      <c r="G79" s="10" t="s">
        <v>277</v>
      </c>
      <c r="H79" s="10" t="s">
        <v>19</v>
      </c>
      <c r="I79" s="10" t="s">
        <v>31</v>
      </c>
      <c r="J79" s="10">
        <v>209.595</v>
      </c>
      <c r="K79" s="10"/>
      <c r="L79" s="2" t="str">
        <f>IFERROR(IF(VLOOKUP(F79,省级报备明细!F:F,1,FALSE)=F79,"",IF(COUNTIFS($F$4:$F79,$F79)&lt;&gt;1,"",MAX($L$3:$L78)+1)),IF(COUNTIFS($F$4:$F79,$F79)&lt;&gt;1,"",MAX($L$3:$L78)+1))</f>
        <v/>
      </c>
      <c r="M79"/>
      <c r="N79"/>
    </row>
    <row r="80" s="2" customFormat="true" ht="35.1" customHeight="true" spans="1:14">
      <c r="A80" s="9">
        <v>77</v>
      </c>
      <c r="B80" s="10" t="s">
        <v>179</v>
      </c>
      <c r="C80" s="10" t="s">
        <v>14</v>
      </c>
      <c r="D80" s="10" t="s">
        <v>26</v>
      </c>
      <c r="E80" s="10" t="s">
        <v>27</v>
      </c>
      <c r="F80" s="10" t="s">
        <v>28</v>
      </c>
      <c r="G80" s="10" t="s">
        <v>203</v>
      </c>
      <c r="H80" s="10" t="s">
        <v>19</v>
      </c>
      <c r="I80" s="10" t="s">
        <v>31</v>
      </c>
      <c r="J80" s="10">
        <v>2705.395868</v>
      </c>
      <c r="K80" s="10"/>
      <c r="L80" s="2" t="str">
        <f>IFERROR(IF(VLOOKUP(F80,省级报备明细!F:F,1,FALSE)=F80,"",IF(COUNTIFS($F$4:$F80,$F80)&lt;&gt;1,"",MAX($L$3:$L79)+1)),IF(COUNTIFS($F$4:$F80,$F80)&lt;&gt;1,"",MAX($L$3:$L79)+1))</f>
        <v/>
      </c>
      <c r="M80"/>
      <c r="N80"/>
    </row>
    <row r="81" s="2" customFormat="true" ht="35.1" customHeight="true" spans="1:14">
      <c r="A81" s="9">
        <v>78</v>
      </c>
      <c r="B81" s="10" t="s">
        <v>179</v>
      </c>
      <c r="C81" s="11" t="s">
        <v>14</v>
      </c>
      <c r="D81" s="11" t="s">
        <v>26</v>
      </c>
      <c r="E81" s="11" t="s">
        <v>278</v>
      </c>
      <c r="F81" s="10" t="s">
        <v>272</v>
      </c>
      <c r="G81" s="10" t="s">
        <v>279</v>
      </c>
      <c r="H81" s="10" t="s">
        <v>19</v>
      </c>
      <c r="I81" s="10" t="s">
        <v>52</v>
      </c>
      <c r="J81" s="10">
        <v>327.6729</v>
      </c>
      <c r="K81" s="10"/>
      <c r="L81" s="2" t="str">
        <f>IFERROR(IF(VLOOKUP(F81,省级报备明细!F:F,1,FALSE)=F81,"",IF(COUNTIFS($F$4:$F81,$F81)&lt;&gt;1,"",MAX($L$3:$L80)+1)),IF(COUNTIFS($F$4:$F81,$F81)&lt;&gt;1,"",MAX($L$3:$L80)+1))</f>
        <v/>
      </c>
      <c r="M81"/>
      <c r="N81"/>
    </row>
    <row r="82" s="2" customFormat="true" ht="35.1" customHeight="true" spans="1:14">
      <c r="A82" s="9">
        <v>79</v>
      </c>
      <c r="B82" s="10" t="s">
        <v>179</v>
      </c>
      <c r="C82" s="10" t="s">
        <v>14</v>
      </c>
      <c r="D82" s="10" t="s">
        <v>26</v>
      </c>
      <c r="E82" s="10" t="s">
        <v>27</v>
      </c>
      <c r="F82" s="10" t="s">
        <v>28</v>
      </c>
      <c r="G82" s="10" t="s">
        <v>280</v>
      </c>
      <c r="H82" s="10" t="s">
        <v>19</v>
      </c>
      <c r="I82" s="10" t="s">
        <v>31</v>
      </c>
      <c r="J82" s="10">
        <v>955.565879</v>
      </c>
      <c r="K82" s="10"/>
      <c r="L82" s="2" t="str">
        <f>IFERROR(IF(VLOOKUP(F82,省级报备明细!F:F,1,FALSE)=F82,"",IF(COUNTIFS($F$4:$F82,$F82)&lt;&gt;1,"",MAX($L$3:$L81)+1)),IF(COUNTIFS($F$4:$F82,$F82)&lt;&gt;1,"",MAX($L$3:$L81)+1))</f>
        <v/>
      </c>
      <c r="M82"/>
      <c r="N82"/>
    </row>
    <row r="83" s="2" customFormat="true" ht="35.1" customHeight="true" spans="1:14">
      <c r="A83" s="9">
        <v>80</v>
      </c>
      <c r="B83" s="10" t="s">
        <v>179</v>
      </c>
      <c r="C83" s="10" t="s">
        <v>14</v>
      </c>
      <c r="D83" s="10" t="s">
        <v>26</v>
      </c>
      <c r="E83" s="10" t="s">
        <v>27</v>
      </c>
      <c r="F83" s="10" t="s">
        <v>28</v>
      </c>
      <c r="G83" s="10" t="s">
        <v>281</v>
      </c>
      <c r="H83" s="10" t="s">
        <v>19</v>
      </c>
      <c r="I83" s="10" t="s">
        <v>31</v>
      </c>
      <c r="J83" s="10">
        <v>9.39699999999993</v>
      </c>
      <c r="K83" s="10"/>
      <c r="L83" s="2" t="str">
        <f>IFERROR(IF(VLOOKUP(F83,省级报备明细!F:F,1,FALSE)=F83,"",IF(COUNTIFS($F$4:$F83,$F83)&lt;&gt;1,"",MAX($L$3:$L82)+1)),IF(COUNTIFS($F$4:$F83,$F83)&lt;&gt;1,"",MAX($L$3:$L82)+1))</f>
        <v/>
      </c>
      <c r="M83"/>
      <c r="N83"/>
    </row>
    <row r="84" s="2" customFormat="true" ht="35.1" customHeight="true" spans="1:14">
      <c r="A84" s="9">
        <v>81</v>
      </c>
      <c r="B84" s="10" t="s">
        <v>179</v>
      </c>
      <c r="C84" s="10" t="s">
        <v>14</v>
      </c>
      <c r="D84" s="10" t="s">
        <v>26</v>
      </c>
      <c r="E84" s="10" t="s">
        <v>27</v>
      </c>
      <c r="F84" s="10" t="s">
        <v>28</v>
      </c>
      <c r="G84" s="10" t="s">
        <v>282</v>
      </c>
      <c r="H84" s="10" t="s">
        <v>19</v>
      </c>
      <c r="I84" s="10" t="s">
        <v>31</v>
      </c>
      <c r="J84" s="10">
        <v>213.614</v>
      </c>
      <c r="K84" s="10"/>
      <c r="L84" s="2" t="str">
        <f>IFERROR(IF(VLOOKUP(F84,省级报备明细!F:F,1,FALSE)=F84,"",IF(COUNTIFS($F$4:$F84,$F84)&lt;&gt;1,"",MAX($L$3:$L83)+1)),IF(COUNTIFS($F$4:$F84,$F84)&lt;&gt;1,"",MAX($L$3:$L83)+1))</f>
        <v/>
      </c>
      <c r="M84"/>
      <c r="N84"/>
    </row>
    <row r="85" s="2" customFormat="true" ht="35.1" customHeight="true" spans="1:14">
      <c r="A85" s="9">
        <v>82</v>
      </c>
      <c r="B85" s="10" t="s">
        <v>179</v>
      </c>
      <c r="C85" s="11" t="s">
        <v>14</v>
      </c>
      <c r="D85" s="11" t="s">
        <v>26</v>
      </c>
      <c r="E85" s="11" t="s">
        <v>278</v>
      </c>
      <c r="F85" s="10" t="s">
        <v>272</v>
      </c>
      <c r="G85" s="10" t="s">
        <v>283</v>
      </c>
      <c r="H85" s="10" t="s">
        <v>19</v>
      </c>
      <c r="I85" s="10" t="s">
        <v>52</v>
      </c>
      <c r="J85" s="10">
        <v>500</v>
      </c>
      <c r="K85" s="10"/>
      <c r="L85" s="2" t="str">
        <f>IFERROR(IF(VLOOKUP(F85,省级报备明细!F:F,1,FALSE)=F85,"",IF(COUNTIFS($F$4:$F85,$F85)&lt;&gt;1,"",MAX($L$3:$L84)+1)),IF(COUNTIFS($F$4:$F85,$F85)&lt;&gt;1,"",MAX($L$3:$L84)+1))</f>
        <v/>
      </c>
      <c r="M85"/>
      <c r="N85"/>
    </row>
    <row r="86" s="2" customFormat="true" ht="35.1" customHeight="true" spans="1:14">
      <c r="A86" s="9">
        <v>83</v>
      </c>
      <c r="B86" s="10" t="s">
        <v>179</v>
      </c>
      <c r="C86" s="11" t="s">
        <v>14</v>
      </c>
      <c r="D86" s="11" t="s">
        <v>26</v>
      </c>
      <c r="E86" s="11" t="s">
        <v>278</v>
      </c>
      <c r="F86" s="10" t="s">
        <v>272</v>
      </c>
      <c r="G86" s="10" t="s">
        <v>284</v>
      </c>
      <c r="H86" s="10" t="s">
        <v>19</v>
      </c>
      <c r="I86" s="10" t="s">
        <v>52</v>
      </c>
      <c r="J86" s="10">
        <v>1208.604132</v>
      </c>
      <c r="K86" s="10"/>
      <c r="L86" s="2" t="str">
        <f>IFERROR(IF(VLOOKUP(F86,省级报备明细!F:F,1,FALSE)=F86,"",IF(COUNTIFS($F$4:$F86,$F86)&lt;&gt;1,"",MAX($L$3:$L85)+1)),IF(COUNTIFS($F$4:$F86,$F86)&lt;&gt;1,"",MAX($L$3:$L85)+1))</f>
        <v/>
      </c>
      <c r="M86"/>
      <c r="N86"/>
    </row>
    <row r="87" s="2" customFormat="true" ht="35.1" customHeight="true" spans="1:14">
      <c r="A87" s="9">
        <v>84</v>
      </c>
      <c r="B87" s="10" t="s">
        <v>179</v>
      </c>
      <c r="C87" s="11" t="s">
        <v>14</v>
      </c>
      <c r="D87" s="11" t="s">
        <v>26</v>
      </c>
      <c r="E87" s="11" t="s">
        <v>278</v>
      </c>
      <c r="F87" s="10" t="s">
        <v>272</v>
      </c>
      <c r="G87" s="10" t="s">
        <v>285</v>
      </c>
      <c r="H87" s="10" t="s">
        <v>19</v>
      </c>
      <c r="I87" s="10" t="s">
        <v>52</v>
      </c>
      <c r="J87" s="10">
        <v>50</v>
      </c>
      <c r="K87" s="10"/>
      <c r="L87" s="2" t="str">
        <f>IFERROR(IF(VLOOKUP(F87,省级报备明细!F:F,1,FALSE)=F87,"",IF(COUNTIFS($F$4:$F87,$F87)&lt;&gt;1,"",MAX($L$3:$L86)+1)),IF(COUNTIFS($F$4:$F87,$F87)&lt;&gt;1,"",MAX($L$3:$L86)+1))</f>
        <v/>
      </c>
      <c r="M87"/>
      <c r="N87"/>
    </row>
    <row r="88" s="2" customFormat="true" ht="35.1" customHeight="true" spans="1:14">
      <c r="A88" s="9">
        <v>85</v>
      </c>
      <c r="B88" s="10" t="s">
        <v>179</v>
      </c>
      <c r="C88" s="11" t="s">
        <v>14</v>
      </c>
      <c r="D88" s="11" t="s">
        <v>46</v>
      </c>
      <c r="E88" s="11" t="s">
        <v>46</v>
      </c>
      <c r="F88" s="10" t="s">
        <v>46</v>
      </c>
      <c r="G88" s="10" t="s">
        <v>286</v>
      </c>
      <c r="H88" s="10" t="s">
        <v>19</v>
      </c>
      <c r="I88" s="10" t="s">
        <v>31</v>
      </c>
      <c r="J88" s="10">
        <v>500</v>
      </c>
      <c r="K88" s="10"/>
      <c r="L88" s="2" t="str">
        <f>IFERROR(IF(VLOOKUP(F88,省级报备明细!F:F,1,FALSE)=F88,"",IF(COUNTIFS($F$4:$F88,$F88)&lt;&gt;1,"",MAX($L$3:$L87)+1)),IF(COUNTIFS($F$4:$F88,$F88)&lt;&gt;1,"",MAX($L$3:$L87)+1))</f>
        <v/>
      </c>
      <c r="M88"/>
      <c r="N88"/>
    </row>
    <row r="89" s="2" customFormat="true" ht="35.1" customHeight="true" spans="1:14">
      <c r="A89" s="9">
        <v>86</v>
      </c>
      <c r="B89" s="10" t="s">
        <v>179</v>
      </c>
      <c r="C89" s="11" t="s">
        <v>14</v>
      </c>
      <c r="D89" s="11" t="s">
        <v>46</v>
      </c>
      <c r="E89" s="11" t="s">
        <v>46</v>
      </c>
      <c r="F89" s="10" t="s">
        <v>46</v>
      </c>
      <c r="G89" s="10" t="s">
        <v>287</v>
      </c>
      <c r="H89" s="10" t="s">
        <v>19</v>
      </c>
      <c r="I89" s="10" t="s">
        <v>31</v>
      </c>
      <c r="J89" s="10">
        <v>111.434121</v>
      </c>
      <c r="K89" s="10"/>
      <c r="L89" s="2" t="str">
        <f>IFERROR(IF(VLOOKUP(F89,省级报备明细!F:F,1,FALSE)=F89,"",IF(COUNTIFS($F$4:$F89,$F89)&lt;&gt;1,"",MAX($L$3:$L88)+1)),IF(COUNTIFS($F$4:$F89,$F89)&lt;&gt;1,"",MAX($L$3:$L88)+1))</f>
        <v/>
      </c>
      <c r="M89"/>
      <c r="N89"/>
    </row>
    <row r="90" s="2" customFormat="true" ht="35.1" customHeight="true" spans="1:14">
      <c r="A90" s="9">
        <v>87</v>
      </c>
      <c r="B90" s="10" t="s">
        <v>179</v>
      </c>
      <c r="C90" s="11" t="s">
        <v>14</v>
      </c>
      <c r="D90" s="11" t="s">
        <v>46</v>
      </c>
      <c r="E90" s="11" t="s">
        <v>46</v>
      </c>
      <c r="F90" s="10" t="s">
        <v>46</v>
      </c>
      <c r="G90" s="10" t="s">
        <v>188</v>
      </c>
      <c r="H90" s="10" t="s">
        <v>19</v>
      </c>
      <c r="I90" s="10" t="s">
        <v>31</v>
      </c>
      <c r="J90" s="10">
        <v>53.9</v>
      </c>
      <c r="K90" s="10"/>
      <c r="L90" s="2" t="str">
        <f>IFERROR(IF(VLOOKUP(F90,省级报备明细!F:F,1,FALSE)=F90,"",IF(COUNTIFS($F$4:$F90,$F90)&lt;&gt;1,"",MAX($L$3:$L89)+1)),IF(COUNTIFS($F$4:$F90,$F90)&lt;&gt;1,"",MAX($L$3:$L89)+1))</f>
        <v/>
      </c>
      <c r="M90"/>
      <c r="N90"/>
    </row>
    <row r="91" s="2" customFormat="true" ht="35.1" customHeight="true" spans="1:14">
      <c r="A91" s="9">
        <v>88</v>
      </c>
      <c r="B91" s="10" t="s">
        <v>179</v>
      </c>
      <c r="C91" s="10" t="s">
        <v>14</v>
      </c>
      <c r="D91" s="10" t="s">
        <v>90</v>
      </c>
      <c r="E91" s="10" t="s">
        <v>91</v>
      </c>
      <c r="F91" s="10" t="s">
        <v>215</v>
      </c>
      <c r="G91" s="10" t="s">
        <v>288</v>
      </c>
      <c r="H91" s="10" t="s">
        <v>19</v>
      </c>
      <c r="I91" s="10" t="s">
        <v>52</v>
      </c>
      <c r="J91" s="10">
        <v>24.5</v>
      </c>
      <c r="K91" s="10"/>
      <c r="L91" s="2" t="str">
        <f>IFERROR(IF(VLOOKUP(F91,省级报备明细!F:F,1,FALSE)=F91,"",IF(COUNTIFS($F$4:$F91,$F91)&lt;&gt;1,"",MAX($L$3:$L90)+1)),IF(COUNTIFS($F$4:$F91,$F91)&lt;&gt;1,"",MAX($L$3:$L90)+1))</f>
        <v/>
      </c>
      <c r="M91"/>
      <c r="N91"/>
    </row>
    <row r="92" s="2" customFormat="true" ht="35.1" customHeight="true" spans="1:14">
      <c r="A92" s="9">
        <v>89</v>
      </c>
      <c r="B92" s="10" t="s">
        <v>179</v>
      </c>
      <c r="C92" s="10" t="s">
        <v>14</v>
      </c>
      <c r="D92" s="10" t="s">
        <v>90</v>
      </c>
      <c r="E92" s="10" t="s">
        <v>91</v>
      </c>
      <c r="F92" s="10" t="s">
        <v>215</v>
      </c>
      <c r="G92" s="10" t="s">
        <v>289</v>
      </c>
      <c r="H92" s="10" t="s">
        <v>19</v>
      </c>
      <c r="I92" s="10" t="s">
        <v>52</v>
      </c>
      <c r="J92" s="10">
        <v>14.5</v>
      </c>
      <c r="K92" s="10"/>
      <c r="L92" s="2" t="str">
        <f>IFERROR(IF(VLOOKUP(F92,省级报备明细!F:F,1,FALSE)=F92,"",IF(COUNTIFS($F$4:$F92,$F92)&lt;&gt;1,"",MAX($L$3:$L91)+1)),IF(COUNTIFS($F$4:$F92,$F92)&lt;&gt;1,"",MAX($L$3:$L91)+1))</f>
        <v/>
      </c>
      <c r="M92"/>
      <c r="N92"/>
    </row>
    <row r="93" s="2" customFormat="true" ht="35.1" customHeight="true" spans="1:14">
      <c r="A93" s="9">
        <v>90</v>
      </c>
      <c r="B93" s="10" t="s">
        <v>179</v>
      </c>
      <c r="C93" s="10" t="s">
        <v>14</v>
      </c>
      <c r="D93" s="10" t="s">
        <v>63</v>
      </c>
      <c r="E93" s="11" t="s">
        <v>290</v>
      </c>
      <c r="F93" s="10" t="s">
        <v>215</v>
      </c>
      <c r="G93" s="10" t="s">
        <v>291</v>
      </c>
      <c r="H93" s="10" t="s">
        <v>19</v>
      </c>
      <c r="I93" s="10" t="s">
        <v>52</v>
      </c>
      <c r="J93" s="10">
        <v>8</v>
      </c>
      <c r="K93" s="10"/>
      <c r="L93" s="2" t="str">
        <f>IFERROR(IF(VLOOKUP(F93,省级报备明细!F:F,1,FALSE)=F93,"",IF(COUNTIFS($F$4:$F93,$F93)&lt;&gt;1,"",MAX($L$3:$L92)+1)),IF(COUNTIFS($F$4:$F93,$F93)&lt;&gt;1,"",MAX($L$3:$L92)+1))</f>
        <v/>
      </c>
      <c r="M93"/>
      <c r="N93"/>
    </row>
    <row r="94" s="2" customFormat="true" ht="35.1" customHeight="true" spans="1:14">
      <c r="A94" s="9">
        <v>91</v>
      </c>
      <c r="B94" s="10" t="s">
        <v>179</v>
      </c>
      <c r="C94" s="10" t="s">
        <v>14</v>
      </c>
      <c r="D94" s="10" t="s">
        <v>90</v>
      </c>
      <c r="E94" s="10" t="s">
        <v>91</v>
      </c>
      <c r="F94" s="10" t="s">
        <v>215</v>
      </c>
      <c r="G94" s="10" t="s">
        <v>292</v>
      </c>
      <c r="H94" s="10" t="s">
        <v>19</v>
      </c>
      <c r="I94" s="10" t="s">
        <v>52</v>
      </c>
      <c r="J94" s="10">
        <v>9</v>
      </c>
      <c r="K94" s="10"/>
      <c r="L94" s="2" t="str">
        <f>IFERROR(IF(VLOOKUP(F94,省级报备明细!F:F,1,FALSE)=F94,"",IF(COUNTIFS($F$4:$F94,$F94)&lt;&gt;1,"",MAX($L$3:$L93)+1)),IF(COUNTIFS($F$4:$F94,$F94)&lt;&gt;1,"",MAX($L$3:$L93)+1))</f>
        <v/>
      </c>
      <c r="M94"/>
      <c r="N94"/>
    </row>
    <row r="95" s="2" customFormat="true" ht="35.1" customHeight="true" spans="1:14">
      <c r="A95" s="9">
        <v>92</v>
      </c>
      <c r="B95" s="10" t="s">
        <v>179</v>
      </c>
      <c r="C95" s="10" t="s">
        <v>14</v>
      </c>
      <c r="D95" s="10" t="s">
        <v>90</v>
      </c>
      <c r="E95" s="10" t="s">
        <v>91</v>
      </c>
      <c r="F95" s="10" t="s">
        <v>215</v>
      </c>
      <c r="G95" s="10" t="s">
        <v>293</v>
      </c>
      <c r="H95" s="10" t="s">
        <v>19</v>
      </c>
      <c r="I95" s="10" t="s">
        <v>52</v>
      </c>
      <c r="J95" s="10">
        <v>12</v>
      </c>
      <c r="K95" s="10"/>
      <c r="L95" s="2" t="str">
        <f>IFERROR(IF(VLOOKUP(F95,省级报备明细!F:F,1,FALSE)=F95,"",IF(COUNTIFS($F$4:$F95,$F95)&lt;&gt;1,"",MAX($L$3:$L94)+1)),IF(COUNTIFS($F$4:$F95,$F95)&lt;&gt;1,"",MAX($L$3:$L94)+1))</f>
        <v/>
      </c>
      <c r="M95"/>
      <c r="N95"/>
    </row>
    <row r="96" s="2" customFormat="true" ht="35.1" customHeight="true" spans="1:14">
      <c r="A96" s="9">
        <v>93</v>
      </c>
      <c r="B96" s="10" t="s">
        <v>179</v>
      </c>
      <c r="C96" s="10" t="s">
        <v>14</v>
      </c>
      <c r="D96" s="10" t="s">
        <v>90</v>
      </c>
      <c r="E96" s="10" t="s">
        <v>91</v>
      </c>
      <c r="F96" s="10" t="s">
        <v>215</v>
      </c>
      <c r="G96" s="10" t="s">
        <v>294</v>
      </c>
      <c r="H96" s="10" t="s">
        <v>19</v>
      </c>
      <c r="I96" s="10" t="s">
        <v>52</v>
      </c>
      <c r="J96" s="10">
        <v>6</v>
      </c>
      <c r="K96" s="10"/>
      <c r="L96" s="2" t="str">
        <f>IFERROR(IF(VLOOKUP(F96,省级报备明细!F:F,1,FALSE)=F96,"",IF(COUNTIFS($F$4:$F96,$F96)&lt;&gt;1,"",MAX($L$3:$L95)+1)),IF(COUNTIFS($F$4:$F96,$F96)&lt;&gt;1,"",MAX($L$3:$L95)+1))</f>
        <v/>
      </c>
      <c r="M96"/>
      <c r="N96"/>
    </row>
    <row r="97" s="2" customFormat="true" ht="35.1" customHeight="true" spans="1:14">
      <c r="A97" s="9">
        <v>94</v>
      </c>
      <c r="B97" s="10" t="s">
        <v>179</v>
      </c>
      <c r="C97" s="10" t="s">
        <v>14</v>
      </c>
      <c r="D97" s="10" t="s">
        <v>90</v>
      </c>
      <c r="E97" s="10" t="s">
        <v>91</v>
      </c>
      <c r="F97" s="10" t="s">
        <v>215</v>
      </c>
      <c r="G97" s="10" t="s">
        <v>295</v>
      </c>
      <c r="H97" s="10" t="s">
        <v>19</v>
      </c>
      <c r="I97" s="10" t="s">
        <v>52</v>
      </c>
      <c r="J97" s="10">
        <v>14</v>
      </c>
      <c r="K97" s="10"/>
      <c r="L97" s="2" t="str">
        <f>IFERROR(IF(VLOOKUP(F97,省级报备明细!F:F,1,FALSE)=F97,"",IF(COUNTIFS($F$4:$F97,$F97)&lt;&gt;1,"",MAX($L$3:$L96)+1)),IF(COUNTIFS($F$4:$F97,$F97)&lt;&gt;1,"",MAX($L$3:$L96)+1))</f>
        <v/>
      </c>
      <c r="M97"/>
      <c r="N97"/>
    </row>
    <row r="98" s="2" customFormat="true" ht="35.1" customHeight="true" spans="1:14">
      <c r="A98" s="9">
        <v>95</v>
      </c>
      <c r="B98" s="10" t="s">
        <v>179</v>
      </c>
      <c r="C98" s="10" t="s">
        <v>14</v>
      </c>
      <c r="D98" s="10" t="s">
        <v>90</v>
      </c>
      <c r="E98" s="10" t="s">
        <v>91</v>
      </c>
      <c r="F98" s="10" t="s">
        <v>215</v>
      </c>
      <c r="G98" s="10" t="s">
        <v>296</v>
      </c>
      <c r="H98" s="10" t="s">
        <v>19</v>
      </c>
      <c r="I98" s="10" t="s">
        <v>52</v>
      </c>
      <c r="J98" s="10">
        <v>12</v>
      </c>
      <c r="K98" s="10"/>
      <c r="L98" s="2" t="str">
        <f>IFERROR(IF(VLOOKUP(F98,省级报备明细!F:F,1,FALSE)=F98,"",IF(COUNTIFS($F$4:$F98,$F98)&lt;&gt;1,"",MAX($L$3:$L97)+1)),IF(COUNTIFS($F$4:$F98,$F98)&lt;&gt;1,"",MAX($L$3:$L97)+1))</f>
        <v/>
      </c>
      <c r="M98"/>
      <c r="N98"/>
    </row>
    <row r="99" s="2" customFormat="true" ht="35.1" customHeight="true" spans="1:14">
      <c r="A99" s="9">
        <v>96</v>
      </c>
      <c r="B99" s="10" t="s">
        <v>179</v>
      </c>
      <c r="C99" s="10" t="s">
        <v>14</v>
      </c>
      <c r="D99" s="10" t="s">
        <v>53</v>
      </c>
      <c r="E99" s="10" t="s">
        <v>94</v>
      </c>
      <c r="F99" s="10" t="s">
        <v>215</v>
      </c>
      <c r="G99" s="10" t="s">
        <v>297</v>
      </c>
      <c r="H99" s="10" t="s">
        <v>19</v>
      </c>
      <c r="I99" s="10" t="s">
        <v>52</v>
      </c>
      <c r="J99" s="10">
        <v>1229.0178</v>
      </c>
      <c r="K99" s="10"/>
      <c r="L99" s="2" t="str">
        <f>IFERROR(IF(VLOOKUP(F99,省级报备明细!F:F,1,FALSE)=F99,"",IF(COUNTIFS($F$4:$F99,$F99)&lt;&gt;1,"",MAX($L$3:$L98)+1)),IF(COUNTIFS($F$4:$F99,$F99)&lt;&gt;1,"",MAX($L$3:$L98)+1))</f>
        <v/>
      </c>
      <c r="M99"/>
      <c r="N99"/>
    </row>
  </sheetData>
  <sheetProtection formatCells="0" formatColumns="0" formatRows="0" autoFilter="0"/>
  <autoFilter ref="A3:K99">
    <extLst/>
  </autoFilter>
  <sortState ref="A4:K255">
    <sortCondition ref="B4:B255" customList="市本级,金平区,龙湖区,澄海区,濠江区,潮阳区,潮南区,南澳县"/>
    <sortCondition ref="C4:C255" customList="农业产业发展类,精准扶贫精准脱贫类,农村人居环境整治类,生态林业建设类,农业农村基础设施建设类"/>
  </sortState>
  <mergeCells count="1">
    <mergeCell ref="A1:K1"/>
  </mergeCells>
  <conditionalFormatting sqref="J4:J842">
    <cfRule type="expression" dxfId="0" priority="2">
      <formula>SUMIFS(INDIRECT("'[2020年市级涉农专项转移支付资金支出情况表（截至"&amp;#REF!&amp;"）"&amp;$B4&amp;".xlsx]Sheet1'!$I:$I"),INDIRECT("'[2020年市级涉农专项转移支付资金支出情况表（截至"&amp;#REF!&amp;"）"&amp;$B4&amp;".xlsx]Sheet1'!$D:$D"),$B4,INDIRECT("'[2020年市级涉农专项转移支付资金支出情况表（截至"&amp;#REF!&amp;"）"&amp;$B4&amp;".xlsx]Sheet1'!$g:$g"),$G4)&lt;&gt;$J4</formula>
    </cfRule>
    <cfRule type="expression" dxfId="0" priority="3">
      <formula>SUMIFS(INDIRECT("'[2020年市级涉农专项转移支付资金支出情况表（截至"&amp;#REF!&amp;"）"&amp;$B4&amp;".xlsx]Sheet1'!$I:$I"),INDIRECT("'[2020年市级涉农专项转移支付资金支出情况表（截至"&amp;#REF!&amp;"）"&amp;$B4&amp;".xlsx]Sheet1'!$D:$D"),$B4,INDIRECT("'[2020年市级涉农专项转移支付资金支出情况表（截至"&amp;#REF!&amp;"）"&amp;$B4&amp;".xlsx]Sheet1'!$g:$g"),$G4)&lt;&gt;$J4</formula>
    </cfRule>
  </conditionalFormatting>
  <conditionalFormatting sqref="J1:J2 J4:J1048576">
    <cfRule type="expression" dxfId="0" priority="5">
      <formula>#REF!&gt;$J1</formula>
    </cfRule>
    <cfRule type="expression" dxfId="0" priority="6">
      <formula>#REF!&gt;$J1</formula>
    </cfRule>
  </conditionalFormatting>
  <printOptions horizontalCentered="true"/>
  <pageMargins left="0.354166666666667" right="0.354166666666667" top="0.984027777777778" bottom="0.984027777777778" header="0.511805555555556" footer="0.511805555555556"/>
  <pageSetup paperSize="9" scale="80"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12"/>
  <sheetViews>
    <sheetView showZeros="0" workbookViewId="0">
      <pane ySplit="3" topLeftCell="A4" activePane="bottomLeft" state="frozen"/>
      <selection/>
      <selection pane="bottomLeft" activeCell="L4" sqref="L4"/>
    </sheetView>
  </sheetViews>
  <sheetFormatPr defaultColWidth="9" defaultRowHeight="24.95" customHeight="true"/>
  <cols>
    <col min="1" max="2" width="5.63333333333333" style="3" customWidth="true"/>
    <col min="3" max="3" width="7.63333333333333" style="3" customWidth="true"/>
    <col min="4" max="4" width="12.6333333333333" style="3" customWidth="true"/>
    <col min="5" max="6" width="16.6333333333333" style="3" customWidth="true"/>
    <col min="7" max="7" width="22.6333333333333" style="3" customWidth="true"/>
    <col min="8" max="8" width="40.6333333333333" style="3" customWidth="true"/>
    <col min="9" max="9" width="13.5" style="3" customWidth="true"/>
    <col min="10" max="11" width="7.63333333333333" style="3" customWidth="true"/>
    <col min="12" max="12" width="15" style="3" customWidth="true"/>
    <col min="13" max="13" width="7.63333333333333" style="3" customWidth="true"/>
    <col min="14" max="15" width="9" style="4" customWidth="true"/>
    <col min="16" max="16" width="11.3833333333333" style="4" customWidth="true"/>
    <col min="17" max="16384" width="9" style="4"/>
  </cols>
  <sheetData>
    <row r="1" ht="35.1" customHeight="true" spans="1:13">
      <c r="A1" s="5" t="s">
        <v>209</v>
      </c>
      <c r="B1" s="5"/>
      <c r="C1" s="5"/>
      <c r="D1" s="5"/>
      <c r="E1" s="5"/>
      <c r="F1" s="5"/>
      <c r="G1" s="5"/>
      <c r="H1" s="5"/>
      <c r="I1" s="5"/>
      <c r="J1" s="5"/>
      <c r="K1" s="5"/>
      <c r="L1" s="5"/>
      <c r="M1" s="5"/>
    </row>
    <row r="2" customFormat="true" ht="35.1" customHeight="true" spans="1:13">
      <c r="A2" s="6"/>
      <c r="B2" s="6"/>
      <c r="C2" s="6"/>
      <c r="D2" s="6"/>
      <c r="E2" s="6"/>
      <c r="F2" s="6"/>
      <c r="G2" s="6"/>
      <c r="H2" s="6"/>
      <c r="I2" s="6"/>
      <c r="J2" s="6"/>
      <c r="K2" s="6"/>
      <c r="L2" s="6"/>
      <c r="M2" s="6"/>
    </row>
    <row r="3" s="1" customFormat="true" ht="35.1" customHeight="true" spans="1:16">
      <c r="A3" s="7" t="s">
        <v>1</v>
      </c>
      <c r="B3" s="7" t="s">
        <v>298</v>
      </c>
      <c r="C3" s="7" t="s">
        <v>210</v>
      </c>
      <c r="D3" s="8" t="s">
        <v>3</v>
      </c>
      <c r="E3" s="8" t="s">
        <v>4</v>
      </c>
      <c r="F3" s="8" t="s">
        <v>5</v>
      </c>
      <c r="G3" s="7" t="s">
        <v>6</v>
      </c>
      <c r="H3" s="7" t="s">
        <v>7</v>
      </c>
      <c r="I3" s="7" t="s">
        <v>8</v>
      </c>
      <c r="J3" s="7" t="s">
        <v>211</v>
      </c>
      <c r="K3" s="7" t="s">
        <v>212</v>
      </c>
      <c r="L3" s="13" t="s">
        <v>299</v>
      </c>
      <c r="M3" s="7" t="s">
        <v>12</v>
      </c>
      <c r="P3" s="2"/>
    </row>
    <row r="4" s="2" customFormat="true" ht="35.1" customHeight="true" spans="1:14">
      <c r="A4" s="9">
        <v>1</v>
      </c>
      <c r="B4" s="9" t="s">
        <v>300</v>
      </c>
      <c r="C4" s="10" t="s">
        <v>34</v>
      </c>
      <c r="D4" s="10" t="s">
        <v>301</v>
      </c>
      <c r="E4" s="10" t="s">
        <v>302</v>
      </c>
      <c r="F4" s="10" t="s">
        <v>302</v>
      </c>
      <c r="G4" s="10" t="s">
        <v>303</v>
      </c>
      <c r="H4" s="10" t="s">
        <v>304</v>
      </c>
      <c r="I4" s="10"/>
      <c r="J4" s="10" t="s">
        <v>305</v>
      </c>
      <c r="K4" s="10" t="s">
        <v>20</v>
      </c>
      <c r="L4" s="10">
        <v>69.8183</v>
      </c>
      <c r="M4" s="10"/>
      <c r="N4" s="2">
        <f>IFERROR(IF(VLOOKUP(G4,省级报备明细!F:F,1,FALSE)=G4,"",IF(COUNTIFS($G$4:$G4,$G4)&lt;&gt;1,"",MAX($N$3:$N3)+1)),IF(COUNTIFS($G$4:$G4,$G4)&lt;&gt;1,"",MAX($N$3:$N3)+1))</f>
        <v>1</v>
      </c>
    </row>
    <row r="5" s="2" customFormat="true" ht="35.1" customHeight="true" spans="1:14">
      <c r="A5" s="9">
        <v>2</v>
      </c>
      <c r="B5" s="9" t="s">
        <v>300</v>
      </c>
      <c r="C5" s="10" t="s">
        <v>34</v>
      </c>
      <c r="D5" s="10" t="s">
        <v>301</v>
      </c>
      <c r="E5" s="10" t="s">
        <v>306</v>
      </c>
      <c r="F5" s="11" t="s">
        <v>307</v>
      </c>
      <c r="G5" s="10" t="s">
        <v>308</v>
      </c>
      <c r="H5" s="10" t="s">
        <v>309</v>
      </c>
      <c r="I5" s="10"/>
      <c r="J5" s="10" t="s">
        <v>310</v>
      </c>
      <c r="K5" s="10" t="s">
        <v>31</v>
      </c>
      <c r="L5" s="10">
        <v>500</v>
      </c>
      <c r="M5" s="10"/>
      <c r="N5" s="2">
        <f>IFERROR(IF(VLOOKUP(G5,省级报备明细!F:F,1,FALSE)=G5,"",IF(COUNTIFS($G$4:$G5,$G5)&lt;&gt;1,"",MAX($N$3:$N4)+1)),IF(COUNTIFS($G$4:$G5,$G5)&lt;&gt;1,"",MAX($N$3:$N4)+1))</f>
        <v>2</v>
      </c>
    </row>
    <row r="6" s="2" customFormat="true" ht="35.1" customHeight="true" spans="1:14">
      <c r="A6" s="9">
        <v>3</v>
      </c>
      <c r="B6" s="9" t="s">
        <v>300</v>
      </c>
      <c r="C6" s="10" t="s">
        <v>34</v>
      </c>
      <c r="D6" s="10" t="s">
        <v>301</v>
      </c>
      <c r="E6" s="10" t="s">
        <v>311</v>
      </c>
      <c r="F6" s="10" t="s">
        <v>312</v>
      </c>
      <c r="G6" s="10" t="s">
        <v>313</v>
      </c>
      <c r="H6" s="10" t="s">
        <v>314</v>
      </c>
      <c r="I6" s="10"/>
      <c r="J6" s="10" t="s">
        <v>310</v>
      </c>
      <c r="K6" s="10" t="s">
        <v>52</v>
      </c>
      <c r="L6" s="10">
        <v>80</v>
      </c>
      <c r="M6" s="10"/>
      <c r="N6" s="2">
        <f>IFERROR(IF(VLOOKUP(G6,省级报备明细!F:F,1,FALSE)=G6,"",IF(COUNTIFS($G$4:$G6,$G6)&lt;&gt;1,"",MAX($N$3:$N5)+1)),IF(COUNTIFS($G$4:$G6,$G6)&lt;&gt;1,"",MAX($N$3:$N5)+1))</f>
        <v>3</v>
      </c>
    </row>
    <row r="7" s="2" customFormat="true" ht="35.1" customHeight="true" spans="1:14">
      <c r="A7" s="9">
        <v>4</v>
      </c>
      <c r="B7" s="9" t="s">
        <v>300</v>
      </c>
      <c r="C7" s="10" t="s">
        <v>34</v>
      </c>
      <c r="D7" s="10" t="s">
        <v>301</v>
      </c>
      <c r="E7" s="10" t="s">
        <v>315</v>
      </c>
      <c r="F7" s="10" t="s">
        <v>316</v>
      </c>
      <c r="G7" s="10" t="s">
        <v>317</v>
      </c>
      <c r="H7" s="10" t="s">
        <v>318</v>
      </c>
      <c r="I7" s="10"/>
      <c r="J7" s="10" t="s">
        <v>310</v>
      </c>
      <c r="K7" s="10" t="s">
        <v>52</v>
      </c>
      <c r="L7" s="10">
        <v>6.5</v>
      </c>
      <c r="M7" s="10"/>
      <c r="N7" s="2">
        <f>IFERROR(IF(VLOOKUP(G7,省级报备明细!F:F,1,FALSE)=G7,"",IF(COUNTIFS($G$4:$G7,$G7)&lt;&gt;1,"",MAX($N$3:$N6)+1)),IF(COUNTIFS($G$4:$G7,$G7)&lt;&gt;1,"",MAX($N$3:$N6)+1))</f>
        <v>4</v>
      </c>
    </row>
    <row r="8" s="2" customFormat="true" ht="35.1" customHeight="true" spans="1:17">
      <c r="A8" s="9">
        <v>5</v>
      </c>
      <c r="B8" s="9" t="s">
        <v>300</v>
      </c>
      <c r="C8" s="10" t="s">
        <v>34</v>
      </c>
      <c r="D8" s="10" t="s">
        <v>319</v>
      </c>
      <c r="E8" s="9" t="s">
        <v>320</v>
      </c>
      <c r="F8" s="9" t="s">
        <v>321</v>
      </c>
      <c r="G8" s="10" t="s">
        <v>322</v>
      </c>
      <c r="H8" s="10" t="s">
        <v>323</v>
      </c>
      <c r="I8" s="10"/>
      <c r="J8" s="10" t="s">
        <v>324</v>
      </c>
      <c r="K8" s="10" t="s">
        <v>20</v>
      </c>
      <c r="L8" s="10">
        <v>17.1</v>
      </c>
      <c r="M8" s="10"/>
      <c r="N8" s="2">
        <f>IFERROR(IF(VLOOKUP(G8,省级报备明细!F:F,1,FALSE)=G8,"",IF(COUNTIFS($G$4:$G8,$G8)&lt;&gt;1,"",MAX($N$3:$N7)+1)),IF(COUNTIFS($G$4:$G8,$G8)&lt;&gt;1,"",MAX($N$3:$N7)+1))</f>
        <v>5</v>
      </c>
      <c r="Q8" s="14"/>
    </row>
    <row r="9" s="2" customFormat="true" ht="35.1" customHeight="true" spans="1:14">
      <c r="A9" s="9">
        <v>6</v>
      </c>
      <c r="B9" s="9" t="s">
        <v>300</v>
      </c>
      <c r="C9" s="10" t="s">
        <v>34</v>
      </c>
      <c r="D9" s="10" t="s">
        <v>319</v>
      </c>
      <c r="E9" s="10" t="s">
        <v>174</v>
      </c>
      <c r="F9" s="10" t="s">
        <v>325</v>
      </c>
      <c r="G9" s="10" t="s">
        <v>326</v>
      </c>
      <c r="H9" s="10" t="s">
        <v>327</v>
      </c>
      <c r="I9" s="10"/>
      <c r="J9" s="10" t="s">
        <v>310</v>
      </c>
      <c r="K9" s="10" t="s">
        <v>31</v>
      </c>
      <c r="L9" s="10">
        <v>2150</v>
      </c>
      <c r="M9" s="10"/>
      <c r="N9" s="2">
        <f>IFERROR(IF(VLOOKUP(G9,省级报备明细!F:F,1,FALSE)=G9,"",IF(COUNTIFS($G$4:$G9,$G9)&lt;&gt;1,"",MAX($N$3:$N8)+1)),IF(COUNTIFS($G$4:$G9,$G9)&lt;&gt;1,"",MAX($N$3:$N8)+1))</f>
        <v>6</v>
      </c>
    </row>
    <row r="10" s="2" customFormat="true" ht="35.1" customHeight="true" spans="1:17">
      <c r="A10" s="9">
        <v>7</v>
      </c>
      <c r="B10" s="9" t="s">
        <v>300</v>
      </c>
      <c r="C10" s="10" t="s">
        <v>34</v>
      </c>
      <c r="D10" s="10" t="s">
        <v>319</v>
      </c>
      <c r="E10" s="10" t="s">
        <v>174</v>
      </c>
      <c r="F10" s="10" t="s">
        <v>328</v>
      </c>
      <c r="G10" s="10" t="s">
        <v>329</v>
      </c>
      <c r="H10" s="10" t="s">
        <v>330</v>
      </c>
      <c r="I10" s="10"/>
      <c r="J10" s="10" t="s">
        <v>310</v>
      </c>
      <c r="K10" s="10" t="s">
        <v>31</v>
      </c>
      <c r="L10" s="10">
        <v>1000</v>
      </c>
      <c r="M10" s="10"/>
      <c r="N10" s="2">
        <f>IFERROR(IF(VLOOKUP(G10,省级报备明细!F:F,1,FALSE)=G10,"",IF(COUNTIFS($G$4:$G10,$G10)&lt;&gt;1,"",MAX($N$3:$N9)+1)),IF(COUNTIFS($G$4:$G10,$G10)&lt;&gt;1,"",MAX($N$3:$N9)+1))</f>
        <v>7</v>
      </c>
      <c r="P10"/>
      <c r="Q10"/>
    </row>
    <row r="11" s="2" customFormat="true" ht="35.1" customHeight="true" spans="1:16">
      <c r="A11" s="9">
        <v>8</v>
      </c>
      <c r="B11" s="9" t="s">
        <v>300</v>
      </c>
      <c r="C11" s="10" t="s">
        <v>34</v>
      </c>
      <c r="D11" s="10" t="s">
        <v>14</v>
      </c>
      <c r="E11" s="10" t="s">
        <v>15</v>
      </c>
      <c r="F11" s="10" t="s">
        <v>16</v>
      </c>
      <c r="G11" s="10" t="s">
        <v>15</v>
      </c>
      <c r="H11" s="10" t="s">
        <v>214</v>
      </c>
      <c r="I11" s="10"/>
      <c r="J11" s="10" t="s">
        <v>19</v>
      </c>
      <c r="K11" s="10" t="s">
        <v>20</v>
      </c>
      <c r="L11" s="10">
        <v>80.1817</v>
      </c>
      <c r="M11" s="10"/>
      <c r="N11" s="2" t="str">
        <f>IFERROR(IF(VLOOKUP(G11,省级报备明细!F:F,1,FALSE)=G11,"",IF(COUNTIFS($G$4:$G11,$G11)&lt;&gt;1,"",MAX($N$3:$N10)+1)),IF(COUNTIFS($G$4:$G11,$G11)&lt;&gt;1,"",MAX($N$3:$N10)+1))</f>
        <v/>
      </c>
      <c r="O11"/>
      <c r="P11"/>
    </row>
    <row r="12" s="2" customFormat="true" ht="35.1" customHeight="true" spans="1:16">
      <c r="A12" s="9">
        <v>9</v>
      </c>
      <c r="B12" s="9" t="s">
        <v>300</v>
      </c>
      <c r="C12" s="10" t="s">
        <v>34</v>
      </c>
      <c r="D12" s="10" t="s">
        <v>14</v>
      </c>
      <c r="E12" s="10" t="s">
        <v>46</v>
      </c>
      <c r="F12" s="10" t="s">
        <v>46</v>
      </c>
      <c r="G12" s="10" t="s">
        <v>46</v>
      </c>
      <c r="H12" s="10" t="s">
        <v>47</v>
      </c>
      <c r="I12" s="10"/>
      <c r="J12" s="10" t="s">
        <v>19</v>
      </c>
      <c r="K12" s="10" t="s">
        <v>31</v>
      </c>
      <c r="L12" s="10">
        <v>210</v>
      </c>
      <c r="M12" s="10"/>
      <c r="N12" s="2" t="str">
        <f>IFERROR(IF(VLOOKUP(G12,省级报备明细!F:F,1,FALSE)=G12,"",IF(COUNTIFS($G$4:$G12,$G12)&lt;&gt;1,"",MAX($N$3:$N11)+1)),IF(COUNTIFS($G$4:$G12,$G12)&lt;&gt;1,"",MAX($N$3:$N11)+1))</f>
        <v/>
      </c>
      <c r="O12"/>
      <c r="P12"/>
    </row>
    <row r="13" s="2" customFormat="true" ht="35.1" customHeight="true" spans="1:16">
      <c r="A13" s="9">
        <v>10</v>
      </c>
      <c r="B13" s="9" t="s">
        <v>300</v>
      </c>
      <c r="C13" s="10" t="s">
        <v>34</v>
      </c>
      <c r="D13" s="10" t="s">
        <v>14</v>
      </c>
      <c r="E13" s="10" t="s">
        <v>90</v>
      </c>
      <c r="F13" s="10" t="s">
        <v>91</v>
      </c>
      <c r="G13" s="10" t="s">
        <v>215</v>
      </c>
      <c r="H13" s="10" t="s">
        <v>216</v>
      </c>
      <c r="I13" s="10"/>
      <c r="J13" s="10" t="s">
        <v>19</v>
      </c>
      <c r="K13" s="10" t="s">
        <v>52</v>
      </c>
      <c r="L13" s="10">
        <v>80</v>
      </c>
      <c r="M13" s="10"/>
      <c r="N13" s="2">
        <f>IFERROR(IF(VLOOKUP(G13,省级报备明细!F:F,1,FALSE)=G13,"",IF(COUNTIFS($G$4:$G13,$G13)&lt;&gt;1,"",MAX($N$3:$N12)+1)),IF(COUNTIFS($G$4:$G13,$G13)&lt;&gt;1,"",MAX($N$3:$N12)+1))</f>
        <v>8</v>
      </c>
      <c r="O13"/>
      <c r="P13"/>
    </row>
    <row r="14" s="2" customFormat="true" ht="35.1" customHeight="true" spans="1:16">
      <c r="A14" s="9">
        <v>11</v>
      </c>
      <c r="B14" s="9" t="s">
        <v>300</v>
      </c>
      <c r="C14" s="10" t="s">
        <v>34</v>
      </c>
      <c r="D14" s="10" t="s">
        <v>14</v>
      </c>
      <c r="E14" s="10" t="s">
        <v>15</v>
      </c>
      <c r="F14" s="10" t="s">
        <v>16</v>
      </c>
      <c r="G14" s="10" t="s">
        <v>217</v>
      </c>
      <c r="H14" s="10" t="s">
        <v>218</v>
      </c>
      <c r="I14" s="10"/>
      <c r="J14" s="10" t="s">
        <v>19</v>
      </c>
      <c r="K14" s="10" t="s">
        <v>52</v>
      </c>
      <c r="L14" s="10">
        <v>115.9</v>
      </c>
      <c r="M14" s="10"/>
      <c r="N14" s="2">
        <f>IFERROR(IF(VLOOKUP(G14,省级报备明细!F:F,1,FALSE)=G14,"",IF(COUNTIFS($G$4:$G14,$G14)&lt;&gt;1,"",MAX($N$3:$N13)+1)),IF(COUNTIFS($G$4:$G14,$G14)&lt;&gt;1,"",MAX($N$3:$N13)+1))</f>
        <v>9</v>
      </c>
      <c r="O14"/>
      <c r="P14"/>
    </row>
    <row r="15" s="2" customFormat="true" ht="35.1" customHeight="true" spans="1:16">
      <c r="A15" s="9">
        <v>12</v>
      </c>
      <c r="B15" s="9" t="s">
        <v>300</v>
      </c>
      <c r="C15" s="10" t="s">
        <v>34</v>
      </c>
      <c r="D15" s="10" t="s">
        <v>14</v>
      </c>
      <c r="E15" s="10" t="s">
        <v>15</v>
      </c>
      <c r="F15" s="10" t="s">
        <v>16</v>
      </c>
      <c r="G15" s="10" t="s">
        <v>217</v>
      </c>
      <c r="H15" s="10" t="s">
        <v>219</v>
      </c>
      <c r="I15" s="10"/>
      <c r="J15" s="10" t="s">
        <v>19</v>
      </c>
      <c r="K15" s="10" t="s">
        <v>52</v>
      </c>
      <c r="L15" s="10">
        <v>3</v>
      </c>
      <c r="M15" s="10"/>
      <c r="N15" s="2" t="str">
        <f>IFERROR(IF(VLOOKUP(G15,省级报备明细!F:F,1,FALSE)=G15,"",IF(COUNTIFS($G$4:$G15,$G15)&lt;&gt;1,"",MAX($N$3:$N14)+1)),IF(COUNTIFS($G$4:$G15,$G15)&lt;&gt;1,"",MAX($N$3:$N14)+1))</f>
        <v/>
      </c>
      <c r="O15"/>
      <c r="P15"/>
    </row>
    <row r="16" s="2" customFormat="true" ht="35.1" customHeight="true" spans="1:16">
      <c r="A16" s="9">
        <v>13</v>
      </c>
      <c r="B16" s="9" t="s">
        <v>300</v>
      </c>
      <c r="C16" s="10" t="s">
        <v>34</v>
      </c>
      <c r="D16" s="10" t="s">
        <v>14</v>
      </c>
      <c r="E16" s="10" t="s">
        <v>63</v>
      </c>
      <c r="F16" s="10" t="s">
        <v>71</v>
      </c>
      <c r="G16" s="10" t="s">
        <v>220</v>
      </c>
      <c r="H16" s="10" t="s">
        <v>221</v>
      </c>
      <c r="I16" s="10"/>
      <c r="J16" s="10" t="s">
        <v>19</v>
      </c>
      <c r="K16" s="10" t="s">
        <v>52</v>
      </c>
      <c r="L16" s="10">
        <v>10</v>
      </c>
      <c r="M16" s="10"/>
      <c r="N16" s="2">
        <f>IFERROR(IF(VLOOKUP(G16,省级报备明细!F:F,1,FALSE)=G16,"",IF(COUNTIFS($G$4:$G16,$G16)&lt;&gt;1,"",MAX($N$3:$N15)+1)),IF(COUNTIFS($G$4:$G16,$G16)&lt;&gt;1,"",MAX($N$3:$N15)+1))</f>
        <v>10</v>
      </c>
      <c r="O16"/>
      <c r="P16"/>
    </row>
    <row r="17" s="2" customFormat="true" ht="35.1" customHeight="true" spans="1:16">
      <c r="A17" s="9">
        <v>14</v>
      </c>
      <c r="B17" s="9" t="s">
        <v>300</v>
      </c>
      <c r="C17" s="10" t="s">
        <v>34</v>
      </c>
      <c r="D17" s="10" t="s">
        <v>14</v>
      </c>
      <c r="E17" s="10" t="s">
        <v>26</v>
      </c>
      <c r="F17" s="10" t="s">
        <v>49</v>
      </c>
      <c r="G17" s="10" t="s">
        <v>49</v>
      </c>
      <c r="H17" s="10" t="s">
        <v>222</v>
      </c>
      <c r="I17" s="10"/>
      <c r="J17" s="10" t="s">
        <v>19</v>
      </c>
      <c r="K17" s="10" t="s">
        <v>52</v>
      </c>
      <c r="L17" s="10">
        <v>40</v>
      </c>
      <c r="M17" s="10"/>
      <c r="N17" s="2" t="str">
        <f>IFERROR(IF(VLOOKUP(G17,省级报备明细!F:F,1,FALSE)=G17,"",IF(COUNTIFS($G$4:$G17,$G17)&lt;&gt;1,"",MAX($N$3:$N16)+1)),IF(COUNTIFS($G$4:$G17,$G17)&lt;&gt;1,"",MAX($N$3:$N16)+1))</f>
        <v/>
      </c>
      <c r="O17"/>
      <c r="P17"/>
    </row>
    <row r="18" s="2" customFormat="true" ht="35.1" customHeight="true" spans="1:16">
      <c r="A18" s="9">
        <v>15</v>
      </c>
      <c r="B18" s="9" t="s">
        <v>300</v>
      </c>
      <c r="C18" s="10" t="s">
        <v>34</v>
      </c>
      <c r="D18" s="10" t="s">
        <v>14</v>
      </c>
      <c r="E18" s="10" t="s">
        <v>53</v>
      </c>
      <c r="F18" s="10" t="s">
        <v>54</v>
      </c>
      <c r="G18" s="10" t="s">
        <v>223</v>
      </c>
      <c r="H18" s="10" t="s">
        <v>55</v>
      </c>
      <c r="I18" s="10"/>
      <c r="J18" s="10" t="s">
        <v>19</v>
      </c>
      <c r="K18" s="10" t="s">
        <v>52</v>
      </c>
      <c r="L18" s="10">
        <v>20</v>
      </c>
      <c r="M18" s="10"/>
      <c r="N18" s="2">
        <f>IFERROR(IF(VLOOKUP(G18,省级报备明细!F:F,1,FALSE)=G18,"",IF(COUNTIFS($G$4:$G18,$G18)&lt;&gt;1,"",MAX($N$3:$N17)+1)),IF(COUNTIFS($G$4:$G18,$G18)&lt;&gt;1,"",MAX($N$3:$N17)+1))</f>
        <v>11</v>
      </c>
      <c r="O18"/>
      <c r="P18"/>
    </row>
    <row r="19" s="2" customFormat="true" ht="35.1" customHeight="true" spans="1:16">
      <c r="A19" s="9">
        <v>16</v>
      </c>
      <c r="B19" s="9" t="s">
        <v>300</v>
      </c>
      <c r="C19" s="10" t="s">
        <v>34</v>
      </c>
      <c r="D19" s="10" t="s">
        <v>14</v>
      </c>
      <c r="E19" s="10" t="s">
        <v>53</v>
      </c>
      <c r="F19" s="10" t="s">
        <v>54</v>
      </c>
      <c r="G19" s="10" t="s">
        <v>223</v>
      </c>
      <c r="H19" s="10" t="s">
        <v>57</v>
      </c>
      <c r="I19" s="10"/>
      <c r="J19" s="10" t="s">
        <v>19</v>
      </c>
      <c r="K19" s="10" t="s">
        <v>52</v>
      </c>
      <c r="L19" s="10">
        <v>40</v>
      </c>
      <c r="M19" s="10"/>
      <c r="N19" s="2" t="str">
        <f>IFERROR(IF(VLOOKUP(G19,省级报备明细!F:F,1,FALSE)=G19,"",IF(COUNTIFS($G$4:$G19,$G19)&lt;&gt;1,"",MAX($N$3:$N18)+1)),IF(COUNTIFS($G$4:$G19,$G19)&lt;&gt;1,"",MAX($N$3:$N18)+1))</f>
        <v/>
      </c>
      <c r="O19"/>
      <c r="P19"/>
    </row>
    <row r="20" s="2" customFormat="true" ht="35.1" customHeight="true" spans="1:16">
      <c r="A20" s="9">
        <v>17</v>
      </c>
      <c r="B20" s="9" t="s">
        <v>300</v>
      </c>
      <c r="C20" s="10" t="s">
        <v>34</v>
      </c>
      <c r="D20" s="10" t="s">
        <v>14</v>
      </c>
      <c r="E20" s="10" t="s">
        <v>53</v>
      </c>
      <c r="F20" s="10" t="s">
        <v>54</v>
      </c>
      <c r="G20" s="10" t="s">
        <v>223</v>
      </c>
      <c r="H20" s="10" t="s">
        <v>59</v>
      </c>
      <c r="I20" s="10"/>
      <c r="J20" s="10" t="s">
        <v>19</v>
      </c>
      <c r="K20" s="10" t="s">
        <v>52</v>
      </c>
      <c r="L20" s="10">
        <v>31.02</v>
      </c>
      <c r="M20" s="10"/>
      <c r="N20" s="2" t="str">
        <f>IFERROR(IF(VLOOKUP(G20,省级报备明细!F:F,1,FALSE)=G20,"",IF(COUNTIFS($G$4:$G20,$G20)&lt;&gt;1,"",MAX($N$3:$N19)+1)),IF(COUNTIFS($G$4:$G20,$G20)&lt;&gt;1,"",MAX($N$3:$N19)+1))</f>
        <v/>
      </c>
      <c r="O20"/>
      <c r="P20"/>
    </row>
    <row r="21" s="2" customFormat="true" ht="35.1" customHeight="true" spans="1:16">
      <c r="A21" s="9">
        <v>18</v>
      </c>
      <c r="B21" s="9" t="s">
        <v>300</v>
      </c>
      <c r="C21" s="10" t="s">
        <v>74</v>
      </c>
      <c r="D21" s="10" t="s">
        <v>301</v>
      </c>
      <c r="E21" s="10" t="s">
        <v>311</v>
      </c>
      <c r="F21" s="10" t="s">
        <v>331</v>
      </c>
      <c r="G21" s="10" t="s">
        <v>331</v>
      </c>
      <c r="H21" s="10" t="s">
        <v>332</v>
      </c>
      <c r="I21" s="10"/>
      <c r="J21" s="10" t="s">
        <v>310</v>
      </c>
      <c r="K21" s="10" t="s">
        <v>20</v>
      </c>
      <c r="L21" s="10">
        <v>10</v>
      </c>
      <c r="M21" s="10"/>
      <c r="N21" s="2">
        <f>IFERROR(IF(VLOOKUP(G21,省级报备明细!F:F,1,FALSE)=G21,"",IF(COUNTIFS($G$4:$G21,$G21)&lt;&gt;1,"",MAX($N$3:$N20)+1)),IF(COUNTIFS($G$4:$G21,$G21)&lt;&gt;1,"",MAX($N$3:$N20)+1))</f>
        <v>12</v>
      </c>
      <c r="O21"/>
      <c r="P21"/>
    </row>
    <row r="22" s="2" customFormat="true" ht="35.1" customHeight="true" spans="1:16">
      <c r="A22" s="9">
        <v>19</v>
      </c>
      <c r="B22" s="9" t="s">
        <v>300</v>
      </c>
      <c r="C22" s="10" t="s">
        <v>74</v>
      </c>
      <c r="D22" s="10" t="s">
        <v>301</v>
      </c>
      <c r="E22" s="10" t="s">
        <v>302</v>
      </c>
      <c r="F22" s="10" t="s">
        <v>302</v>
      </c>
      <c r="G22" s="10" t="s">
        <v>303</v>
      </c>
      <c r="H22" s="10" t="s">
        <v>333</v>
      </c>
      <c r="I22" s="10"/>
      <c r="J22" s="10" t="s">
        <v>305</v>
      </c>
      <c r="K22" s="10" t="s">
        <v>20</v>
      </c>
      <c r="L22" s="10">
        <v>71.2088</v>
      </c>
      <c r="M22" s="10"/>
      <c r="N22" s="2" t="str">
        <f>IFERROR(IF(VLOOKUP(G22,省级报备明细!F:F,1,FALSE)=G22,"",IF(COUNTIFS($G$4:$G22,$G22)&lt;&gt;1,"",MAX($N$3:$N21)+1)),IF(COUNTIFS($G$4:$G22,$G22)&lt;&gt;1,"",MAX($N$3:$N21)+1))</f>
        <v/>
      </c>
      <c r="O22"/>
      <c r="P22"/>
    </row>
    <row r="23" s="2" customFormat="true" ht="35.1" customHeight="true" spans="1:16">
      <c r="A23" s="9">
        <v>20</v>
      </c>
      <c r="B23" s="9" t="s">
        <v>300</v>
      </c>
      <c r="C23" s="10" t="s">
        <v>74</v>
      </c>
      <c r="D23" s="10" t="s">
        <v>301</v>
      </c>
      <c r="E23" s="10" t="s">
        <v>306</v>
      </c>
      <c r="F23" s="11" t="s">
        <v>307</v>
      </c>
      <c r="G23" s="10" t="s">
        <v>308</v>
      </c>
      <c r="H23" s="10" t="s">
        <v>334</v>
      </c>
      <c r="I23" s="10"/>
      <c r="J23" s="10" t="s">
        <v>310</v>
      </c>
      <c r="K23" s="10" t="s">
        <v>31</v>
      </c>
      <c r="L23" s="10">
        <v>500</v>
      </c>
      <c r="M23" s="10"/>
      <c r="N23" s="2" t="str">
        <f>IFERROR(IF(VLOOKUP(G23,省级报备明细!F:F,1,FALSE)=G23,"",IF(COUNTIFS($G$4:$G23,$G23)&lt;&gt;1,"",MAX($N$3:$N22)+1)),IF(COUNTIFS($G$4:$G23,$G23)&lt;&gt;1,"",MAX($N$3:$N22)+1))</f>
        <v/>
      </c>
      <c r="O23"/>
      <c r="P23"/>
    </row>
    <row r="24" s="2" customFormat="true" ht="35.1" customHeight="true" spans="1:16">
      <c r="A24" s="9">
        <v>21</v>
      </c>
      <c r="B24" s="9" t="s">
        <v>300</v>
      </c>
      <c r="C24" s="10" t="s">
        <v>74</v>
      </c>
      <c r="D24" s="10" t="s">
        <v>301</v>
      </c>
      <c r="E24" s="10" t="s">
        <v>315</v>
      </c>
      <c r="F24" s="10" t="s">
        <v>335</v>
      </c>
      <c r="G24" s="10" t="s">
        <v>336</v>
      </c>
      <c r="H24" s="10" t="s">
        <v>337</v>
      </c>
      <c r="I24" s="10"/>
      <c r="J24" s="10" t="s">
        <v>310</v>
      </c>
      <c r="K24" s="10" t="s">
        <v>31</v>
      </c>
      <c r="L24" s="10">
        <v>5</v>
      </c>
      <c r="M24" s="10"/>
      <c r="N24" s="2">
        <f>IFERROR(IF(VLOOKUP(G24,省级报备明细!F:F,1,FALSE)=G24,"",IF(COUNTIFS($G$4:$G24,$G24)&lt;&gt;1,"",MAX($N$3:$N23)+1)),IF(COUNTIFS($G$4:$G24,$G24)&lt;&gt;1,"",MAX($N$3:$N23)+1))</f>
        <v>13</v>
      </c>
      <c r="O24"/>
      <c r="P24"/>
    </row>
    <row r="25" s="2" customFormat="true" ht="35.1" customHeight="true" spans="1:16">
      <c r="A25" s="9">
        <v>22</v>
      </c>
      <c r="B25" s="9" t="s">
        <v>300</v>
      </c>
      <c r="C25" s="10" t="s">
        <v>74</v>
      </c>
      <c r="D25" s="10" t="s">
        <v>301</v>
      </c>
      <c r="E25" s="10" t="s">
        <v>311</v>
      </c>
      <c r="F25" s="10" t="s">
        <v>312</v>
      </c>
      <c r="G25" s="10" t="s">
        <v>313</v>
      </c>
      <c r="H25" s="10" t="s">
        <v>338</v>
      </c>
      <c r="I25" s="10"/>
      <c r="J25" s="10" t="s">
        <v>310</v>
      </c>
      <c r="K25" s="10" t="s">
        <v>52</v>
      </c>
      <c r="L25" s="10">
        <v>20</v>
      </c>
      <c r="M25" s="10"/>
      <c r="N25" s="2" t="str">
        <f>IFERROR(IF(VLOOKUP(G25,省级报备明细!F:F,1,FALSE)=G25,"",IF(COUNTIFS($G$4:$G25,$G25)&lt;&gt;1,"",MAX($N$3:$N24)+1)),IF(COUNTIFS($G$4:$G25,$G25)&lt;&gt;1,"",MAX($N$3:$N24)+1))</f>
        <v/>
      </c>
      <c r="O25"/>
      <c r="P25"/>
    </row>
    <row r="26" s="2" customFormat="true" ht="35.1" customHeight="true" spans="1:16">
      <c r="A26" s="9">
        <v>23</v>
      </c>
      <c r="B26" s="9" t="s">
        <v>300</v>
      </c>
      <c r="C26" s="10" t="s">
        <v>74</v>
      </c>
      <c r="D26" s="10" t="s">
        <v>301</v>
      </c>
      <c r="E26" s="10" t="s">
        <v>311</v>
      </c>
      <c r="F26" s="10" t="s">
        <v>339</v>
      </c>
      <c r="G26" s="10" t="s">
        <v>313</v>
      </c>
      <c r="H26" s="10" t="s">
        <v>340</v>
      </c>
      <c r="I26" s="10"/>
      <c r="J26" s="10" t="s">
        <v>310</v>
      </c>
      <c r="K26" s="10" t="s">
        <v>52</v>
      </c>
      <c r="L26" s="10">
        <v>10</v>
      </c>
      <c r="M26" s="10"/>
      <c r="N26" s="2" t="str">
        <f>IFERROR(IF(VLOOKUP(G26,省级报备明细!F:F,1,FALSE)=G26,"",IF(COUNTIFS($G$4:$G26,$G26)&lt;&gt;1,"",MAX($N$3:$N25)+1)),IF(COUNTIFS($G$4:$G26,$G26)&lt;&gt;1,"",MAX($N$3:$N25)+1))</f>
        <v/>
      </c>
      <c r="O26"/>
      <c r="P26"/>
    </row>
    <row r="27" s="2" customFormat="true" ht="35.1" customHeight="true" spans="1:16">
      <c r="A27" s="9">
        <v>24</v>
      </c>
      <c r="B27" s="9" t="s">
        <v>300</v>
      </c>
      <c r="C27" s="10" t="s">
        <v>74</v>
      </c>
      <c r="D27" s="10" t="s">
        <v>301</v>
      </c>
      <c r="E27" s="10" t="s">
        <v>341</v>
      </c>
      <c r="F27" s="10" t="s">
        <v>342</v>
      </c>
      <c r="G27" s="10" t="s">
        <v>313</v>
      </c>
      <c r="H27" s="10" t="s">
        <v>343</v>
      </c>
      <c r="I27" s="10"/>
      <c r="J27" s="10" t="s">
        <v>310</v>
      </c>
      <c r="K27" s="10" t="s">
        <v>52</v>
      </c>
      <c r="L27" s="10">
        <v>10</v>
      </c>
      <c r="M27" s="10"/>
      <c r="N27" s="2" t="str">
        <f>IFERROR(IF(VLOOKUP(G27,省级报备明细!F:F,1,FALSE)=G27,"",IF(COUNTIFS($G$4:$G27,$G27)&lt;&gt;1,"",MAX($N$3:$N26)+1)),IF(COUNTIFS($G$4:$G27,$G27)&lt;&gt;1,"",MAX($N$3:$N26)+1))</f>
        <v/>
      </c>
      <c r="O27"/>
      <c r="P27"/>
    </row>
    <row r="28" s="2" customFormat="true" ht="35.1" customHeight="true" spans="1:16">
      <c r="A28" s="9">
        <v>25</v>
      </c>
      <c r="B28" s="9" t="s">
        <v>300</v>
      </c>
      <c r="C28" s="10" t="s">
        <v>74</v>
      </c>
      <c r="D28" s="10" t="s">
        <v>301</v>
      </c>
      <c r="E28" s="10" t="s">
        <v>306</v>
      </c>
      <c r="F28" s="10" t="s">
        <v>344</v>
      </c>
      <c r="G28" s="10" t="s">
        <v>345</v>
      </c>
      <c r="H28" s="10" t="s">
        <v>346</v>
      </c>
      <c r="I28" s="10"/>
      <c r="J28" s="10" t="s">
        <v>310</v>
      </c>
      <c r="K28" s="10" t="s">
        <v>52</v>
      </c>
      <c r="L28" s="10">
        <v>50</v>
      </c>
      <c r="M28" s="10"/>
      <c r="N28" s="2">
        <f>IFERROR(IF(VLOOKUP(G28,省级报备明细!F:F,1,FALSE)=G28,"",IF(COUNTIFS($G$4:$G28,$G28)&lt;&gt;1,"",MAX($N$3:$N27)+1)),IF(COUNTIFS($G$4:$G28,$G28)&lt;&gt;1,"",MAX($N$3:$N27)+1))</f>
        <v>14</v>
      </c>
      <c r="O28"/>
      <c r="P28"/>
    </row>
    <row r="29" s="2" customFormat="true" ht="35.1" customHeight="true" spans="1:16">
      <c r="A29" s="9">
        <v>26</v>
      </c>
      <c r="B29" s="9" t="s">
        <v>300</v>
      </c>
      <c r="C29" s="10" t="s">
        <v>74</v>
      </c>
      <c r="D29" s="10" t="s">
        <v>301</v>
      </c>
      <c r="E29" s="10" t="s">
        <v>347</v>
      </c>
      <c r="F29" s="10" t="s">
        <v>348</v>
      </c>
      <c r="G29" s="10" t="s">
        <v>345</v>
      </c>
      <c r="H29" s="10" t="s">
        <v>349</v>
      </c>
      <c r="I29" s="10"/>
      <c r="J29" s="10" t="s">
        <v>310</v>
      </c>
      <c r="K29" s="10" t="s">
        <v>52</v>
      </c>
      <c r="L29" s="10">
        <v>20</v>
      </c>
      <c r="M29" s="10"/>
      <c r="N29" s="2" t="str">
        <f>IFERROR(IF(VLOOKUP(G29,省级报备明细!F:F,1,FALSE)=G29,"",IF(COUNTIFS($G$4:$G29,$G29)&lt;&gt;1,"",MAX($N$3:$N28)+1)),IF(COUNTIFS($G$4:$G29,$G29)&lt;&gt;1,"",MAX($N$3:$N28)+1))</f>
        <v/>
      </c>
      <c r="O29"/>
      <c r="P29"/>
    </row>
    <row r="30" s="2" customFormat="true" ht="35.1" customHeight="true" spans="1:16">
      <c r="A30" s="9">
        <v>27</v>
      </c>
      <c r="B30" s="9" t="s">
        <v>300</v>
      </c>
      <c r="C30" s="10" t="s">
        <v>74</v>
      </c>
      <c r="D30" s="10" t="s">
        <v>301</v>
      </c>
      <c r="E30" s="10" t="s">
        <v>347</v>
      </c>
      <c r="F30" s="10" t="s">
        <v>348</v>
      </c>
      <c r="G30" s="10" t="s">
        <v>350</v>
      </c>
      <c r="H30" s="10" t="s">
        <v>351</v>
      </c>
      <c r="I30" s="10"/>
      <c r="J30" s="10" t="s">
        <v>310</v>
      </c>
      <c r="K30" s="10" t="s">
        <v>20</v>
      </c>
      <c r="L30" s="10">
        <v>10</v>
      </c>
      <c r="M30" s="10"/>
      <c r="N30" s="2">
        <f>IFERROR(IF(VLOOKUP(G30,省级报备明细!F:F,1,FALSE)=G30,"",IF(COUNTIFS($G$4:$G30,$G30)&lt;&gt;1,"",MAX($N$3:$N29)+1)),IF(COUNTIFS($G$4:$G30,$G30)&lt;&gt;1,"",MAX($N$3:$N29)+1))</f>
        <v>15</v>
      </c>
      <c r="O30"/>
      <c r="P30"/>
    </row>
    <row r="31" s="2" customFormat="true" ht="35.1" customHeight="true" spans="1:16">
      <c r="A31" s="9">
        <v>28</v>
      </c>
      <c r="B31" s="9" t="s">
        <v>300</v>
      </c>
      <c r="C31" s="10" t="s">
        <v>74</v>
      </c>
      <c r="D31" s="10" t="s">
        <v>301</v>
      </c>
      <c r="E31" s="10" t="s">
        <v>306</v>
      </c>
      <c r="F31" s="10" t="s">
        <v>344</v>
      </c>
      <c r="G31" s="10" t="s">
        <v>352</v>
      </c>
      <c r="H31" s="10" t="s">
        <v>353</v>
      </c>
      <c r="I31" s="10"/>
      <c r="J31" s="10" t="s">
        <v>310</v>
      </c>
      <c r="K31" s="10" t="s">
        <v>52</v>
      </c>
      <c r="L31" s="10">
        <v>50</v>
      </c>
      <c r="M31" s="10"/>
      <c r="N31" s="2">
        <f>IFERROR(IF(VLOOKUP(G31,省级报备明细!F:F,1,FALSE)=G31,"",IF(COUNTIFS($G$4:$G31,$G31)&lt;&gt;1,"",MAX($N$3:$N30)+1)),IF(COUNTIFS($G$4:$G31,$G31)&lt;&gt;1,"",MAX($N$3:$N30)+1))</f>
        <v>16</v>
      </c>
      <c r="O31"/>
      <c r="P31"/>
    </row>
    <row r="32" s="2" customFormat="true" ht="35.1" customHeight="true" spans="1:16">
      <c r="A32" s="9">
        <v>29</v>
      </c>
      <c r="B32" s="9" t="s">
        <v>300</v>
      </c>
      <c r="C32" s="10" t="s">
        <v>74</v>
      </c>
      <c r="D32" s="10" t="s">
        <v>301</v>
      </c>
      <c r="E32" s="10" t="s">
        <v>315</v>
      </c>
      <c r="F32" s="10" t="s">
        <v>316</v>
      </c>
      <c r="G32" s="10" t="s">
        <v>317</v>
      </c>
      <c r="H32" s="10" t="s">
        <v>354</v>
      </c>
      <c r="I32" s="10"/>
      <c r="J32" s="10" t="s">
        <v>310</v>
      </c>
      <c r="K32" s="10" t="s">
        <v>52</v>
      </c>
      <c r="L32" s="10">
        <v>10</v>
      </c>
      <c r="M32" s="10"/>
      <c r="N32" s="2" t="str">
        <f>IFERROR(IF(VLOOKUP(G32,省级报备明细!F:F,1,FALSE)=G32,"",IF(COUNTIFS($G$4:$G32,$G32)&lt;&gt;1,"",MAX($N$3:$N31)+1)),IF(COUNTIFS($G$4:$G32,$G32)&lt;&gt;1,"",MAX($N$3:$N31)+1))</f>
        <v/>
      </c>
      <c r="O32"/>
      <c r="P32"/>
    </row>
    <row r="33" s="2" customFormat="true" ht="35.1" customHeight="true" spans="1:16">
      <c r="A33" s="9">
        <v>30</v>
      </c>
      <c r="B33" s="9" t="s">
        <v>300</v>
      </c>
      <c r="C33" s="10" t="s">
        <v>74</v>
      </c>
      <c r="D33" s="10" t="s">
        <v>319</v>
      </c>
      <c r="E33" s="10" t="s">
        <v>174</v>
      </c>
      <c r="F33" s="10" t="s">
        <v>325</v>
      </c>
      <c r="G33" s="10" t="s">
        <v>355</v>
      </c>
      <c r="H33" s="10" t="s">
        <v>356</v>
      </c>
      <c r="I33" s="10"/>
      <c r="J33" s="10" t="s">
        <v>310</v>
      </c>
      <c r="K33" s="10" t="s">
        <v>20</v>
      </c>
      <c r="L33" s="10">
        <v>725.6012</v>
      </c>
      <c r="M33" s="10"/>
      <c r="N33" s="2">
        <f>IFERROR(IF(VLOOKUP(G33,省级报备明细!F:F,1,FALSE)=G33,"",IF(COUNTIFS($G$4:$G33,$G33)&lt;&gt;1,"",MAX($N$3:$N32)+1)),IF(COUNTIFS($G$4:$G33,$G33)&lt;&gt;1,"",MAX($N$3:$N32)+1))</f>
        <v>17</v>
      </c>
      <c r="O33"/>
      <c r="P33"/>
    </row>
    <row r="34" s="2" customFormat="true" ht="35.1" customHeight="true" spans="1:16">
      <c r="A34" s="9">
        <v>31</v>
      </c>
      <c r="B34" s="9" t="s">
        <v>300</v>
      </c>
      <c r="C34" s="10" t="s">
        <v>74</v>
      </c>
      <c r="D34" s="10" t="s">
        <v>319</v>
      </c>
      <c r="E34" s="10" t="s">
        <v>174</v>
      </c>
      <c r="F34" s="10" t="s">
        <v>325</v>
      </c>
      <c r="G34" s="10" t="s">
        <v>326</v>
      </c>
      <c r="H34" s="10" t="s">
        <v>357</v>
      </c>
      <c r="I34" s="10"/>
      <c r="J34" s="10" t="s">
        <v>310</v>
      </c>
      <c r="K34" s="10" t="s">
        <v>31</v>
      </c>
      <c r="L34" s="10">
        <v>1950</v>
      </c>
      <c r="M34" s="10"/>
      <c r="N34" s="2" t="str">
        <f>IFERROR(IF(VLOOKUP(G34,省级报备明细!F:F,1,FALSE)=G34,"",IF(COUNTIFS($G$4:$G34,$G34)&lt;&gt;1,"",MAX($N$3:$N33)+1)),IF(COUNTIFS($G$4:$G34,$G34)&lt;&gt;1,"",MAX($N$3:$N33)+1))</f>
        <v/>
      </c>
      <c r="O34"/>
      <c r="P34"/>
    </row>
    <row r="35" s="2" customFormat="true" ht="35.1" customHeight="true" spans="1:16">
      <c r="A35" s="9">
        <v>32</v>
      </c>
      <c r="B35" s="9" t="s">
        <v>300</v>
      </c>
      <c r="C35" s="10" t="s">
        <v>74</v>
      </c>
      <c r="D35" s="10" t="s">
        <v>319</v>
      </c>
      <c r="E35" s="10" t="s">
        <v>174</v>
      </c>
      <c r="F35" s="10" t="s">
        <v>328</v>
      </c>
      <c r="G35" s="10" t="s">
        <v>329</v>
      </c>
      <c r="H35" s="10" t="s">
        <v>329</v>
      </c>
      <c r="I35" s="10"/>
      <c r="J35" s="10" t="s">
        <v>310</v>
      </c>
      <c r="K35" s="10" t="s">
        <v>31</v>
      </c>
      <c r="L35" s="10">
        <v>2000</v>
      </c>
      <c r="M35" s="10"/>
      <c r="N35" s="2" t="str">
        <f>IFERROR(IF(VLOOKUP(G35,省级报备明细!F:F,1,FALSE)=G35,"",IF(COUNTIFS($G$4:$G35,$G35)&lt;&gt;1,"",MAX($N$3:$N34)+1)),IF(COUNTIFS($G$4:$G35,$G35)&lt;&gt;1,"",MAX($N$3:$N34)+1))</f>
        <v/>
      </c>
      <c r="O35"/>
      <c r="P35"/>
    </row>
    <row r="36" s="2" customFormat="true" ht="35.1" customHeight="true" spans="1:16">
      <c r="A36" s="9">
        <v>33</v>
      </c>
      <c r="B36" s="9" t="s">
        <v>300</v>
      </c>
      <c r="C36" s="10" t="s">
        <v>74</v>
      </c>
      <c r="D36" s="10" t="s">
        <v>319</v>
      </c>
      <c r="E36" s="10" t="s">
        <v>174</v>
      </c>
      <c r="F36" s="10" t="s">
        <v>358</v>
      </c>
      <c r="G36" s="10" t="s">
        <v>359</v>
      </c>
      <c r="H36" s="10" t="s">
        <v>360</v>
      </c>
      <c r="I36" s="10"/>
      <c r="J36" s="10" t="s">
        <v>310</v>
      </c>
      <c r="K36" s="10" t="s">
        <v>52</v>
      </c>
      <c r="L36" s="10">
        <v>30</v>
      </c>
      <c r="M36" s="10"/>
      <c r="N36" s="2">
        <f>IFERROR(IF(VLOOKUP(G36,省级报备明细!F:F,1,FALSE)=G36,"",IF(COUNTIFS($G$4:$G36,$G36)&lt;&gt;1,"",MAX($N$3:$N35)+1)),IF(COUNTIFS($G$4:$G36,$G36)&lt;&gt;1,"",MAX($N$3:$N35)+1))</f>
        <v>18</v>
      </c>
      <c r="O36"/>
      <c r="P36"/>
    </row>
    <row r="37" s="2" customFormat="true" ht="35.1" customHeight="true" spans="1:16">
      <c r="A37" s="9">
        <v>34</v>
      </c>
      <c r="B37" s="9" t="s">
        <v>300</v>
      </c>
      <c r="C37" s="10" t="s">
        <v>74</v>
      </c>
      <c r="D37" s="10" t="s">
        <v>319</v>
      </c>
      <c r="E37" s="10" t="s">
        <v>174</v>
      </c>
      <c r="F37" s="10" t="s">
        <v>358</v>
      </c>
      <c r="G37" s="10" t="s">
        <v>358</v>
      </c>
      <c r="H37" s="10" t="s">
        <v>361</v>
      </c>
      <c r="I37" s="10"/>
      <c r="J37" s="10" t="s">
        <v>310</v>
      </c>
      <c r="K37" s="10" t="s">
        <v>52</v>
      </c>
      <c r="L37" s="10">
        <v>90</v>
      </c>
      <c r="M37" s="10"/>
      <c r="N37" s="2">
        <f>IFERROR(IF(VLOOKUP(G37,省级报备明细!F:F,1,FALSE)=G37,"",IF(COUNTIFS($G$4:$G37,$G37)&lt;&gt;1,"",MAX($N$3:$N36)+1)),IF(COUNTIFS($G$4:$G37,$G37)&lt;&gt;1,"",MAX($N$3:$N36)+1))</f>
        <v>19</v>
      </c>
      <c r="O37"/>
      <c r="P37"/>
    </row>
    <row r="38" s="2" customFormat="true" ht="35.1" customHeight="true" spans="1:16">
      <c r="A38" s="9">
        <v>35</v>
      </c>
      <c r="B38" s="9" t="s">
        <v>300</v>
      </c>
      <c r="C38" s="10" t="s">
        <v>74</v>
      </c>
      <c r="D38" s="10" t="s">
        <v>14</v>
      </c>
      <c r="E38" s="10" t="s">
        <v>63</v>
      </c>
      <c r="F38" s="10" t="s">
        <v>224</v>
      </c>
      <c r="G38" s="10" t="s">
        <v>224</v>
      </c>
      <c r="H38" s="10" t="s">
        <v>225</v>
      </c>
      <c r="I38" s="10"/>
      <c r="J38" s="10" t="s">
        <v>19</v>
      </c>
      <c r="K38" s="10" t="s">
        <v>31</v>
      </c>
      <c r="L38" s="10">
        <v>8</v>
      </c>
      <c r="M38" s="10"/>
      <c r="N38" s="2">
        <f>IFERROR(IF(VLOOKUP(G38,省级报备明细!F:F,1,FALSE)=G38,"",IF(COUNTIFS($G$4:$G38,$G38)&lt;&gt;1,"",MAX($N$3:$N37)+1)),IF(COUNTIFS($G$4:$G38,$G38)&lt;&gt;1,"",MAX($N$3:$N37)+1))</f>
        <v>20</v>
      </c>
      <c r="O38"/>
      <c r="P38"/>
    </row>
    <row r="39" s="2" customFormat="true" ht="35.1" customHeight="true" spans="1:16">
      <c r="A39" s="9">
        <v>36</v>
      </c>
      <c r="B39" s="9" t="s">
        <v>300</v>
      </c>
      <c r="C39" s="10" t="s">
        <v>74</v>
      </c>
      <c r="D39" s="11" t="s">
        <v>14</v>
      </c>
      <c r="E39" s="11" t="s">
        <v>46</v>
      </c>
      <c r="F39" s="11" t="s">
        <v>46</v>
      </c>
      <c r="G39" s="10" t="s">
        <v>46</v>
      </c>
      <c r="H39" s="10" t="s">
        <v>46</v>
      </c>
      <c r="I39" s="10"/>
      <c r="J39" s="10" t="s">
        <v>19</v>
      </c>
      <c r="K39" s="10" t="s">
        <v>31</v>
      </c>
      <c r="L39" s="10">
        <v>339.5</v>
      </c>
      <c r="M39" s="10"/>
      <c r="N39" s="2" t="str">
        <f>IFERROR(IF(VLOOKUP(G39,省级报备明细!F:F,1,FALSE)=G39,"",IF(COUNTIFS($G$4:$G39,$G39)&lt;&gt;1,"",MAX($N$3:$N38)+1)),IF(COUNTIFS($G$4:$G39,$G39)&lt;&gt;1,"",MAX($N$3:$N38)+1))</f>
        <v/>
      </c>
      <c r="O39"/>
      <c r="P39"/>
    </row>
    <row r="40" s="2" customFormat="true" ht="35.1" customHeight="true" spans="1:16">
      <c r="A40" s="9">
        <v>37</v>
      </c>
      <c r="B40" s="9" t="s">
        <v>300</v>
      </c>
      <c r="C40" s="10" t="s">
        <v>74</v>
      </c>
      <c r="D40" s="10" t="s">
        <v>14</v>
      </c>
      <c r="E40" s="10" t="s">
        <v>90</v>
      </c>
      <c r="F40" s="10" t="s">
        <v>91</v>
      </c>
      <c r="G40" s="10" t="s">
        <v>215</v>
      </c>
      <c r="H40" s="10" t="s">
        <v>226</v>
      </c>
      <c r="I40" s="10"/>
      <c r="J40" s="10" t="s">
        <v>19</v>
      </c>
      <c r="K40" s="10" t="s">
        <v>52</v>
      </c>
      <c r="L40" s="10">
        <v>50</v>
      </c>
      <c r="M40" s="10"/>
      <c r="N40" s="2" t="str">
        <f>IFERROR(IF(VLOOKUP(G40,省级报备明细!F:F,1,FALSE)=G40,"",IF(COUNTIFS($G$4:$G40,$G40)&lt;&gt;1,"",MAX($N$3:$N39)+1)),IF(COUNTIFS($G$4:$G40,$G40)&lt;&gt;1,"",MAX($N$3:$N39)+1))</f>
        <v/>
      </c>
      <c r="O40"/>
      <c r="P40"/>
    </row>
    <row r="41" s="2" customFormat="true" ht="35.1" customHeight="true" spans="1:16">
      <c r="A41" s="9">
        <v>38</v>
      </c>
      <c r="B41" s="9" t="s">
        <v>300</v>
      </c>
      <c r="C41" s="10" t="s">
        <v>74</v>
      </c>
      <c r="D41" s="10" t="s">
        <v>14</v>
      </c>
      <c r="E41" s="10" t="s">
        <v>15</v>
      </c>
      <c r="F41" s="10" t="s">
        <v>16</v>
      </c>
      <c r="G41" s="10" t="s">
        <v>217</v>
      </c>
      <c r="H41" s="10" t="s">
        <v>227</v>
      </c>
      <c r="I41" s="10"/>
      <c r="J41" s="10" t="s">
        <v>19</v>
      </c>
      <c r="K41" s="10" t="s">
        <v>52</v>
      </c>
      <c r="L41" s="10">
        <v>78</v>
      </c>
      <c r="M41" s="10"/>
      <c r="N41" s="2" t="str">
        <f>IFERROR(IF(VLOOKUP(G41,省级报备明细!F:F,1,FALSE)=G41,"",IF(COUNTIFS($G$4:$G41,$G41)&lt;&gt;1,"",MAX($N$3:$N40)+1)),IF(COUNTIFS($G$4:$G41,$G41)&lt;&gt;1,"",MAX($N$3:$N40)+1))</f>
        <v/>
      </c>
      <c r="O41"/>
      <c r="P41"/>
    </row>
    <row r="42" s="2" customFormat="true" ht="35.1" customHeight="true" spans="1:16">
      <c r="A42" s="9">
        <v>39</v>
      </c>
      <c r="B42" s="9" t="s">
        <v>300</v>
      </c>
      <c r="C42" s="10" t="s">
        <v>74</v>
      </c>
      <c r="D42" s="10" t="s">
        <v>14</v>
      </c>
      <c r="E42" s="10" t="s">
        <v>15</v>
      </c>
      <c r="F42" s="10" t="s">
        <v>16</v>
      </c>
      <c r="G42" s="10" t="s">
        <v>217</v>
      </c>
      <c r="H42" s="10" t="s">
        <v>228</v>
      </c>
      <c r="I42" s="10"/>
      <c r="J42" s="10" t="s">
        <v>19</v>
      </c>
      <c r="K42" s="10" t="s">
        <v>52</v>
      </c>
      <c r="L42" s="10">
        <v>8</v>
      </c>
      <c r="M42" s="10"/>
      <c r="N42" s="2" t="str">
        <f>IFERROR(IF(VLOOKUP(G42,省级报备明细!F:F,1,FALSE)=G42,"",IF(COUNTIFS($G$4:$G42,$G42)&lt;&gt;1,"",MAX($N$3:$N41)+1)),IF(COUNTIFS($G$4:$G42,$G42)&lt;&gt;1,"",MAX($N$3:$N41)+1))</f>
        <v/>
      </c>
      <c r="O42"/>
      <c r="P42"/>
    </row>
    <row r="43" s="2" customFormat="true" ht="35.1" customHeight="true" spans="1:16">
      <c r="A43" s="9">
        <v>40</v>
      </c>
      <c r="B43" s="9" t="s">
        <v>300</v>
      </c>
      <c r="C43" s="10" t="s">
        <v>74</v>
      </c>
      <c r="D43" s="10" t="s">
        <v>14</v>
      </c>
      <c r="E43" s="10" t="s">
        <v>63</v>
      </c>
      <c r="F43" s="10" t="s">
        <v>71</v>
      </c>
      <c r="G43" s="10" t="s">
        <v>220</v>
      </c>
      <c r="H43" s="10" t="s">
        <v>229</v>
      </c>
      <c r="I43" s="10"/>
      <c r="J43" s="10" t="s">
        <v>19</v>
      </c>
      <c r="K43" s="10" t="s">
        <v>52</v>
      </c>
      <c r="L43" s="10">
        <v>15</v>
      </c>
      <c r="M43" s="10"/>
      <c r="N43" s="2" t="str">
        <f>IFERROR(IF(VLOOKUP(G43,省级报备明细!F:F,1,FALSE)=G43,"",IF(COUNTIFS($G$4:$G43,$G43)&lt;&gt;1,"",MAX($N$3:$N42)+1)),IF(COUNTIFS($G$4:$G43,$G43)&lt;&gt;1,"",MAX($N$3:$N42)+1))</f>
        <v/>
      </c>
      <c r="O43"/>
      <c r="P43"/>
    </row>
    <row r="44" s="2" customFormat="true" ht="35.1" customHeight="true" spans="1:16">
      <c r="A44" s="9">
        <v>41</v>
      </c>
      <c r="B44" s="9" t="s">
        <v>300</v>
      </c>
      <c r="C44" s="10" t="s">
        <v>74</v>
      </c>
      <c r="D44" s="10" t="s">
        <v>14</v>
      </c>
      <c r="E44" s="10" t="s">
        <v>63</v>
      </c>
      <c r="F44" s="10" t="s">
        <v>224</v>
      </c>
      <c r="G44" s="10" t="s">
        <v>230</v>
      </c>
      <c r="H44" s="10" t="s">
        <v>231</v>
      </c>
      <c r="I44" s="10"/>
      <c r="J44" s="10" t="s">
        <v>19</v>
      </c>
      <c r="K44" s="10" t="s">
        <v>52</v>
      </c>
      <c r="L44" s="10">
        <v>1.5</v>
      </c>
      <c r="M44" s="10"/>
      <c r="N44" s="2">
        <f>IFERROR(IF(VLOOKUP(G44,省级报备明细!F:F,1,FALSE)=G44,"",IF(COUNTIFS($G$4:$G44,$G44)&lt;&gt;1,"",MAX($N$3:$N43)+1)),IF(COUNTIFS($G$4:$G44,$G44)&lt;&gt;1,"",MAX($N$3:$N43)+1))</f>
        <v>21</v>
      </c>
      <c r="O44"/>
      <c r="P44"/>
    </row>
    <row r="45" s="2" customFormat="true" ht="35.1" customHeight="true" spans="1:16">
      <c r="A45" s="9">
        <v>42</v>
      </c>
      <c r="B45" s="9" t="s">
        <v>300</v>
      </c>
      <c r="C45" s="10" t="s">
        <v>83</v>
      </c>
      <c r="D45" s="10" t="s">
        <v>301</v>
      </c>
      <c r="E45" s="10" t="s">
        <v>362</v>
      </c>
      <c r="F45" s="12" t="s">
        <v>363</v>
      </c>
      <c r="G45" s="10" t="s">
        <v>363</v>
      </c>
      <c r="H45" s="10" t="s">
        <v>364</v>
      </c>
      <c r="I45" s="10"/>
      <c r="J45" s="10" t="s">
        <v>310</v>
      </c>
      <c r="K45" s="10" t="s">
        <v>20</v>
      </c>
      <c r="L45" s="10">
        <v>8</v>
      </c>
      <c r="M45" s="10"/>
      <c r="N45" s="2">
        <f>IFERROR(IF(VLOOKUP(G45,省级报备明细!F:F,1,FALSE)=G45,"",IF(COUNTIFS($G$4:$G45,$G45)&lt;&gt;1,"",MAX($N$3:$N44)+1)),IF(COUNTIFS($G$4:$G45,$G45)&lt;&gt;1,"",MAX($N$3:$N44)+1))</f>
        <v>22</v>
      </c>
      <c r="O45"/>
      <c r="P45"/>
    </row>
    <row r="46" s="2" customFormat="true" ht="35.1" customHeight="true" spans="1:16">
      <c r="A46" s="9">
        <v>43</v>
      </c>
      <c r="B46" s="9" t="s">
        <v>300</v>
      </c>
      <c r="C46" s="10" t="s">
        <v>83</v>
      </c>
      <c r="D46" s="10" t="s">
        <v>301</v>
      </c>
      <c r="E46" s="10" t="s">
        <v>347</v>
      </c>
      <c r="F46" s="12" t="s">
        <v>348</v>
      </c>
      <c r="G46" s="10" t="s">
        <v>350</v>
      </c>
      <c r="H46" s="10" t="s">
        <v>365</v>
      </c>
      <c r="I46" s="10"/>
      <c r="J46" s="10" t="s">
        <v>310</v>
      </c>
      <c r="K46" s="10" t="s">
        <v>20</v>
      </c>
      <c r="L46" s="10">
        <v>22.5</v>
      </c>
      <c r="M46" s="10"/>
      <c r="N46" s="2" t="str">
        <f>IFERROR(IF(VLOOKUP(G46,省级报备明细!F:F,1,FALSE)=G46,"",IF(COUNTIFS($G$4:$G46,$G46)&lt;&gt;1,"",MAX($N$3:$N45)+1)),IF(COUNTIFS($G$4:$G46,$G46)&lt;&gt;1,"",MAX($N$3:$N45)+1))</f>
        <v/>
      </c>
      <c r="O46"/>
      <c r="P46"/>
    </row>
    <row r="47" s="2" customFormat="true" ht="35.1" customHeight="true" spans="1:16">
      <c r="A47" s="9">
        <v>44</v>
      </c>
      <c r="B47" s="9" t="s">
        <v>300</v>
      </c>
      <c r="C47" s="10" t="s">
        <v>83</v>
      </c>
      <c r="D47" s="10" t="s">
        <v>301</v>
      </c>
      <c r="E47" s="10" t="s">
        <v>302</v>
      </c>
      <c r="F47" s="10" t="s">
        <v>302</v>
      </c>
      <c r="G47" s="10" t="s">
        <v>303</v>
      </c>
      <c r="H47" s="10" t="s">
        <v>366</v>
      </c>
      <c r="I47" s="10"/>
      <c r="J47" s="10" t="s">
        <v>305</v>
      </c>
      <c r="K47" s="10" t="s">
        <v>20</v>
      </c>
      <c r="L47" s="10">
        <v>187.8983</v>
      </c>
      <c r="M47" s="10"/>
      <c r="N47" s="2" t="str">
        <f>IFERROR(IF(VLOOKUP(G47,省级报备明细!F:F,1,FALSE)=G47,"",IF(COUNTIFS($G$4:$G47,$G47)&lt;&gt;1,"",MAX($N$3:$N46)+1)),IF(COUNTIFS($G$4:$G47,$G47)&lt;&gt;1,"",MAX($N$3:$N46)+1))</f>
        <v/>
      </c>
      <c r="O47"/>
      <c r="P47"/>
    </row>
    <row r="48" s="2" customFormat="true" ht="35.1" customHeight="true" spans="1:16">
      <c r="A48" s="9">
        <v>45</v>
      </c>
      <c r="B48" s="9" t="s">
        <v>300</v>
      </c>
      <c r="C48" s="10" t="s">
        <v>83</v>
      </c>
      <c r="D48" s="10" t="s">
        <v>301</v>
      </c>
      <c r="E48" s="10" t="s">
        <v>306</v>
      </c>
      <c r="F48" s="11" t="s">
        <v>307</v>
      </c>
      <c r="G48" s="10" t="s">
        <v>308</v>
      </c>
      <c r="H48" s="10" t="s">
        <v>367</v>
      </c>
      <c r="I48" s="10"/>
      <c r="J48" s="10" t="s">
        <v>310</v>
      </c>
      <c r="K48" s="10" t="s">
        <v>31</v>
      </c>
      <c r="L48" s="10">
        <v>300</v>
      </c>
      <c r="M48" s="10"/>
      <c r="N48" s="2" t="str">
        <f>IFERROR(IF(VLOOKUP(G48,省级报备明细!F:F,1,FALSE)=G48,"",IF(COUNTIFS($G$4:$G48,$G48)&lt;&gt;1,"",MAX($N$3:$N47)+1)),IF(COUNTIFS($G$4:$G48,$G48)&lt;&gt;1,"",MAX($N$3:$N47)+1))</f>
        <v/>
      </c>
      <c r="O48"/>
      <c r="P48"/>
    </row>
    <row r="49" s="2" customFormat="true" ht="35.1" customHeight="true" spans="1:16">
      <c r="A49" s="9">
        <v>46</v>
      </c>
      <c r="B49" s="9" t="s">
        <v>300</v>
      </c>
      <c r="C49" s="10" t="s">
        <v>83</v>
      </c>
      <c r="D49" s="10" t="s">
        <v>301</v>
      </c>
      <c r="E49" s="10" t="s">
        <v>315</v>
      </c>
      <c r="F49" s="10" t="s">
        <v>335</v>
      </c>
      <c r="G49" s="10" t="s">
        <v>336</v>
      </c>
      <c r="H49" s="10" t="s">
        <v>368</v>
      </c>
      <c r="I49" s="10"/>
      <c r="J49" s="10" t="s">
        <v>310</v>
      </c>
      <c r="K49" s="10" t="s">
        <v>31</v>
      </c>
      <c r="L49" s="10">
        <v>140</v>
      </c>
      <c r="M49" s="10"/>
      <c r="N49" s="2" t="str">
        <f>IFERROR(IF(VLOOKUP(G49,省级报备明细!F:F,1,FALSE)=G49,"",IF(COUNTIFS($G$4:$G49,$G49)&lt;&gt;1,"",MAX($N$3:$N48)+1)),IF(COUNTIFS($G$4:$G49,$G49)&lt;&gt;1,"",MAX($N$3:$N48)+1))</f>
        <v/>
      </c>
      <c r="O49"/>
      <c r="P49"/>
    </row>
    <row r="50" s="2" customFormat="true" ht="35.1" customHeight="true" spans="1:16">
      <c r="A50" s="9">
        <v>47</v>
      </c>
      <c r="B50" s="9" t="s">
        <v>300</v>
      </c>
      <c r="C50" s="10" t="s">
        <v>83</v>
      </c>
      <c r="D50" s="10" t="s">
        <v>301</v>
      </c>
      <c r="E50" s="10" t="s">
        <v>311</v>
      </c>
      <c r="F50" s="10" t="s">
        <v>312</v>
      </c>
      <c r="G50" s="10" t="s">
        <v>313</v>
      </c>
      <c r="H50" s="10" t="s">
        <v>369</v>
      </c>
      <c r="I50" s="10"/>
      <c r="J50" s="10" t="s">
        <v>310</v>
      </c>
      <c r="K50" s="10" t="s">
        <v>52</v>
      </c>
      <c r="L50" s="10">
        <v>15</v>
      </c>
      <c r="M50" s="10"/>
      <c r="N50" s="2" t="str">
        <f>IFERROR(IF(VLOOKUP(G50,省级报备明细!F:F,1,FALSE)=G50,"",IF(COUNTIFS($G$4:$G50,$G50)&lt;&gt;1,"",MAX($N$3:$N49)+1)),IF(COUNTIFS($G$4:$G50,$G50)&lt;&gt;1,"",MAX($N$3:$N49)+1))</f>
        <v/>
      </c>
      <c r="O50"/>
      <c r="P50"/>
    </row>
    <row r="51" s="2" customFormat="true" ht="35.1" customHeight="true" spans="1:16">
      <c r="A51" s="9">
        <v>48</v>
      </c>
      <c r="B51" s="9" t="s">
        <v>300</v>
      </c>
      <c r="C51" s="10" t="s">
        <v>83</v>
      </c>
      <c r="D51" s="10" t="s">
        <v>301</v>
      </c>
      <c r="E51" s="10" t="s">
        <v>311</v>
      </c>
      <c r="F51" s="10" t="s">
        <v>339</v>
      </c>
      <c r="G51" s="10" t="s">
        <v>313</v>
      </c>
      <c r="H51" s="10" t="s">
        <v>370</v>
      </c>
      <c r="I51" s="10"/>
      <c r="J51" s="10" t="s">
        <v>310</v>
      </c>
      <c r="K51" s="10" t="s">
        <v>52</v>
      </c>
      <c r="L51" s="10">
        <v>4</v>
      </c>
      <c r="M51" s="10"/>
      <c r="N51" s="2" t="str">
        <f>IFERROR(IF(VLOOKUP(G51,省级报备明细!F:F,1,FALSE)=G51,"",IF(COUNTIFS($G$4:$G51,$G51)&lt;&gt;1,"",MAX($N$3:$N50)+1)),IF(COUNTIFS($G$4:$G51,$G51)&lt;&gt;1,"",MAX($N$3:$N50)+1))</f>
        <v/>
      </c>
      <c r="O51"/>
      <c r="P51"/>
    </row>
    <row r="52" s="2" customFormat="true" ht="35.1" customHeight="true" spans="1:16">
      <c r="A52" s="9">
        <v>49</v>
      </c>
      <c r="B52" s="9" t="s">
        <v>300</v>
      </c>
      <c r="C52" s="10" t="s">
        <v>83</v>
      </c>
      <c r="D52" s="10" t="s">
        <v>371</v>
      </c>
      <c r="E52" s="10" t="s">
        <v>306</v>
      </c>
      <c r="F52" s="12" t="s">
        <v>372</v>
      </c>
      <c r="G52" s="10" t="s">
        <v>373</v>
      </c>
      <c r="H52" s="10" t="s">
        <v>374</v>
      </c>
      <c r="I52" s="10"/>
      <c r="J52" s="10" t="s">
        <v>310</v>
      </c>
      <c r="K52" s="10" t="s">
        <v>20</v>
      </c>
      <c r="L52" s="10">
        <v>30</v>
      </c>
      <c r="M52" s="10"/>
      <c r="N52" s="2">
        <f>IFERROR(IF(VLOOKUP(G52,省级报备明细!F:F,1,FALSE)=G52,"",IF(COUNTIFS($G$4:$G52,$G52)&lt;&gt;1,"",MAX($N$3:$N51)+1)),IF(COUNTIFS($G$4:$G52,$G52)&lt;&gt;1,"",MAX($N$3:$N51)+1))</f>
        <v>23</v>
      </c>
      <c r="O52"/>
      <c r="P52"/>
    </row>
    <row r="53" s="2" customFormat="true" ht="35.1" customHeight="true" spans="1:16">
      <c r="A53" s="9">
        <v>50</v>
      </c>
      <c r="B53" s="9" t="s">
        <v>300</v>
      </c>
      <c r="C53" s="10" t="s">
        <v>83</v>
      </c>
      <c r="D53" s="10" t="s">
        <v>371</v>
      </c>
      <c r="E53" s="10" t="s">
        <v>174</v>
      </c>
      <c r="F53" s="10" t="s">
        <v>375</v>
      </c>
      <c r="G53" s="10" t="s">
        <v>373</v>
      </c>
      <c r="H53" s="10" t="s">
        <v>376</v>
      </c>
      <c r="I53" s="10"/>
      <c r="J53" s="10" t="s">
        <v>310</v>
      </c>
      <c r="K53" s="10" t="s">
        <v>20</v>
      </c>
      <c r="L53" s="10">
        <v>30</v>
      </c>
      <c r="M53" s="10"/>
      <c r="N53" s="2" t="str">
        <f>IFERROR(IF(VLOOKUP(G53,省级报备明细!F:F,1,FALSE)=G53,"",IF(COUNTIFS($G$4:$G53,$G53)&lt;&gt;1,"",MAX($N$3:$N52)+1)),IF(COUNTIFS($G$4:$G53,$G53)&lt;&gt;1,"",MAX($N$3:$N52)+1))</f>
        <v/>
      </c>
      <c r="O53"/>
      <c r="P53"/>
    </row>
    <row r="54" s="2" customFormat="true" ht="35.1" customHeight="true" spans="1:16">
      <c r="A54" s="9">
        <v>51</v>
      </c>
      <c r="B54" s="9" t="s">
        <v>300</v>
      </c>
      <c r="C54" s="10" t="s">
        <v>83</v>
      </c>
      <c r="D54" s="10" t="s">
        <v>319</v>
      </c>
      <c r="E54" s="10" t="s">
        <v>174</v>
      </c>
      <c r="F54" s="10" t="s">
        <v>377</v>
      </c>
      <c r="G54" s="10" t="s">
        <v>378</v>
      </c>
      <c r="H54" s="10" t="s">
        <v>379</v>
      </c>
      <c r="I54" s="10"/>
      <c r="J54" s="10" t="s">
        <v>310</v>
      </c>
      <c r="K54" s="10" t="s">
        <v>20</v>
      </c>
      <c r="L54" s="10">
        <v>492.152</v>
      </c>
      <c r="M54" s="10"/>
      <c r="N54" s="2">
        <f>IFERROR(IF(VLOOKUP(G54,省级报备明细!F:F,1,FALSE)=G54,"",IF(COUNTIFS($G$4:$G54,$G54)&lt;&gt;1,"",MAX($N$3:$N53)+1)),IF(COUNTIFS($G$4:$G54,$G54)&lt;&gt;1,"",MAX($N$3:$N53)+1))</f>
        <v>24</v>
      </c>
      <c r="O54"/>
      <c r="P54"/>
    </row>
    <row r="55" s="2" customFormat="true" ht="35.1" customHeight="true" spans="1:16">
      <c r="A55" s="9">
        <v>52</v>
      </c>
      <c r="B55" s="9" t="s">
        <v>300</v>
      </c>
      <c r="C55" s="10" t="s">
        <v>83</v>
      </c>
      <c r="D55" s="10" t="s">
        <v>319</v>
      </c>
      <c r="E55" s="10" t="s">
        <v>380</v>
      </c>
      <c r="F55" s="10" t="s">
        <v>381</v>
      </c>
      <c r="G55" s="10" t="s">
        <v>322</v>
      </c>
      <c r="H55" s="10" t="s">
        <v>382</v>
      </c>
      <c r="I55" s="10"/>
      <c r="J55" s="10" t="s">
        <v>324</v>
      </c>
      <c r="K55" s="10" t="s">
        <v>20</v>
      </c>
      <c r="L55" s="10">
        <v>600</v>
      </c>
      <c r="M55" s="10"/>
      <c r="N55" s="2" t="str">
        <f>IFERROR(IF(VLOOKUP(G55,省级报备明细!F:F,1,FALSE)=G55,"",IF(COUNTIFS($G$4:$G55,$G55)&lt;&gt;1,"",MAX($N$3:$N54)+1)),IF(COUNTIFS($G$4:$G55,$G55)&lt;&gt;1,"",MAX($N$3:$N54)+1))</f>
        <v/>
      </c>
      <c r="O55"/>
      <c r="P55"/>
    </row>
    <row r="56" s="2" customFormat="true" ht="35.1" customHeight="true" spans="1:16">
      <c r="A56" s="9">
        <v>53</v>
      </c>
      <c r="B56" s="9" t="s">
        <v>300</v>
      </c>
      <c r="C56" s="10" t="s">
        <v>83</v>
      </c>
      <c r="D56" s="10" t="s">
        <v>319</v>
      </c>
      <c r="E56" s="10" t="s">
        <v>380</v>
      </c>
      <c r="F56" s="10" t="s">
        <v>381</v>
      </c>
      <c r="G56" s="10" t="s">
        <v>322</v>
      </c>
      <c r="H56" s="10" t="s">
        <v>383</v>
      </c>
      <c r="I56" s="10"/>
      <c r="J56" s="10" t="s">
        <v>324</v>
      </c>
      <c r="K56" s="10" t="s">
        <v>20</v>
      </c>
      <c r="L56" s="10">
        <v>548.84</v>
      </c>
      <c r="M56" s="10"/>
      <c r="N56" s="2" t="str">
        <f>IFERROR(IF(VLOOKUP(G56,省级报备明细!F:F,1,FALSE)=G56,"",IF(COUNTIFS($G$4:$G56,$G56)&lt;&gt;1,"",MAX($N$3:$N55)+1)),IF(COUNTIFS($G$4:$G56,$G56)&lt;&gt;1,"",MAX($N$3:$N55)+1))</f>
        <v/>
      </c>
      <c r="O56"/>
      <c r="P56"/>
    </row>
    <row r="57" s="2" customFormat="true" ht="35.1" customHeight="true" spans="1:16">
      <c r="A57" s="9">
        <v>54</v>
      </c>
      <c r="B57" s="9" t="s">
        <v>300</v>
      </c>
      <c r="C57" s="10" t="s">
        <v>83</v>
      </c>
      <c r="D57" s="10" t="s">
        <v>319</v>
      </c>
      <c r="E57" s="10" t="s">
        <v>174</v>
      </c>
      <c r="F57" s="10" t="s">
        <v>358</v>
      </c>
      <c r="G57" s="10" t="s">
        <v>326</v>
      </c>
      <c r="H57" s="10" t="s">
        <v>384</v>
      </c>
      <c r="I57" s="10"/>
      <c r="J57" s="10" t="s">
        <v>310</v>
      </c>
      <c r="K57" s="10" t="s">
        <v>31</v>
      </c>
      <c r="L57" s="10">
        <v>60</v>
      </c>
      <c r="M57" s="10"/>
      <c r="N57" s="2" t="str">
        <f>IFERROR(IF(VLOOKUP(G57,省级报备明细!F:F,1,FALSE)=G57,"",IF(COUNTIFS($G$4:$G57,$G57)&lt;&gt;1,"",MAX($N$3:$N56)+1)),IF(COUNTIFS($G$4:$G57,$G57)&lt;&gt;1,"",MAX($N$3:$N56)+1))</f>
        <v/>
      </c>
      <c r="O57"/>
      <c r="P57"/>
    </row>
    <row r="58" s="2" customFormat="true" ht="35.1" customHeight="true" spans="1:16">
      <c r="A58" s="9">
        <v>55</v>
      </c>
      <c r="B58" s="9" t="s">
        <v>300</v>
      </c>
      <c r="C58" s="10" t="s">
        <v>83</v>
      </c>
      <c r="D58" s="10" t="s">
        <v>319</v>
      </c>
      <c r="E58" s="10" t="s">
        <v>174</v>
      </c>
      <c r="F58" s="10" t="s">
        <v>385</v>
      </c>
      <c r="G58" s="10" t="s">
        <v>326</v>
      </c>
      <c r="H58" s="10" t="s">
        <v>386</v>
      </c>
      <c r="I58" s="10"/>
      <c r="J58" s="10" t="s">
        <v>310</v>
      </c>
      <c r="K58" s="10" t="s">
        <v>31</v>
      </c>
      <c r="L58" s="10">
        <v>200</v>
      </c>
      <c r="M58" s="10"/>
      <c r="N58" s="2" t="str">
        <f>IFERROR(IF(VLOOKUP(G58,省级报备明细!F:F,1,FALSE)=G58,"",IF(COUNTIFS($G$4:$G58,$G58)&lt;&gt;1,"",MAX($N$3:$N57)+1)),IF(COUNTIFS($G$4:$G58,$G58)&lt;&gt;1,"",MAX($N$3:$N57)+1))</f>
        <v/>
      </c>
      <c r="O58"/>
      <c r="P58"/>
    </row>
    <row r="59" s="2" customFormat="true" ht="35.1" customHeight="true" spans="1:16">
      <c r="A59" s="9">
        <v>56</v>
      </c>
      <c r="B59" s="9" t="s">
        <v>300</v>
      </c>
      <c r="C59" s="10" t="s">
        <v>83</v>
      </c>
      <c r="D59" s="10" t="s">
        <v>319</v>
      </c>
      <c r="E59" s="10" t="s">
        <v>174</v>
      </c>
      <c r="F59" s="10" t="s">
        <v>358</v>
      </c>
      <c r="G59" s="10" t="s">
        <v>326</v>
      </c>
      <c r="H59" s="10" t="s">
        <v>387</v>
      </c>
      <c r="I59" s="10"/>
      <c r="J59" s="10" t="s">
        <v>310</v>
      </c>
      <c r="K59" s="10" t="s">
        <v>31</v>
      </c>
      <c r="L59" s="10">
        <v>100</v>
      </c>
      <c r="M59" s="10"/>
      <c r="N59" s="2" t="str">
        <f>IFERROR(IF(VLOOKUP(G59,省级报备明细!F:F,1,FALSE)=G59,"",IF(COUNTIFS($G$4:$G59,$G59)&lt;&gt;1,"",MAX($N$3:$N58)+1)),IF(COUNTIFS($G$4:$G59,$G59)&lt;&gt;1,"",MAX($N$3:$N58)+1))</f>
        <v/>
      </c>
      <c r="O59"/>
      <c r="P59"/>
    </row>
    <row r="60" s="2" customFormat="true" ht="35.1" customHeight="true" spans="1:16">
      <c r="A60" s="9">
        <v>57</v>
      </c>
      <c r="B60" s="9" t="s">
        <v>300</v>
      </c>
      <c r="C60" s="10" t="s">
        <v>83</v>
      </c>
      <c r="D60" s="10" t="s">
        <v>319</v>
      </c>
      <c r="E60" s="10" t="s">
        <v>174</v>
      </c>
      <c r="F60" s="10" t="s">
        <v>358</v>
      </c>
      <c r="G60" s="10" t="s">
        <v>326</v>
      </c>
      <c r="H60" s="10" t="s">
        <v>388</v>
      </c>
      <c r="I60" s="10"/>
      <c r="J60" s="10" t="s">
        <v>310</v>
      </c>
      <c r="K60" s="10" t="s">
        <v>31</v>
      </c>
      <c r="L60" s="10">
        <v>150</v>
      </c>
      <c r="M60" s="10"/>
      <c r="N60" s="2" t="str">
        <f>IFERROR(IF(VLOOKUP(G60,省级报备明细!F:F,1,FALSE)=G60,"",IF(COUNTIFS($G$4:$G60,$G60)&lt;&gt;1,"",MAX($N$3:$N59)+1)),IF(COUNTIFS($G$4:$G60,$G60)&lt;&gt;1,"",MAX($N$3:$N59)+1))</f>
        <v/>
      </c>
      <c r="O60"/>
      <c r="P60"/>
    </row>
    <row r="61" s="2" customFormat="true" ht="35.1" customHeight="true" spans="1:16">
      <c r="A61" s="9">
        <v>58</v>
      </c>
      <c r="B61" s="9" t="s">
        <v>300</v>
      </c>
      <c r="C61" s="10" t="s">
        <v>83</v>
      </c>
      <c r="D61" s="10" t="s">
        <v>319</v>
      </c>
      <c r="E61" s="10" t="s">
        <v>174</v>
      </c>
      <c r="F61" s="10" t="s">
        <v>385</v>
      </c>
      <c r="G61" s="10" t="s">
        <v>326</v>
      </c>
      <c r="H61" s="10" t="s">
        <v>389</v>
      </c>
      <c r="I61" s="10"/>
      <c r="J61" s="10" t="s">
        <v>310</v>
      </c>
      <c r="K61" s="10" t="s">
        <v>31</v>
      </c>
      <c r="L61" s="10">
        <v>60</v>
      </c>
      <c r="M61" s="10"/>
      <c r="N61" s="2" t="str">
        <f>IFERROR(IF(VLOOKUP(G61,省级报备明细!F:F,1,FALSE)=G61,"",IF(COUNTIFS($G$4:$G61,$G61)&lt;&gt;1,"",MAX($N$3:$N60)+1)),IF(COUNTIFS($G$4:$G61,$G61)&lt;&gt;1,"",MAX($N$3:$N60)+1))</f>
        <v/>
      </c>
      <c r="O61"/>
      <c r="P61"/>
    </row>
    <row r="62" s="2" customFormat="true" ht="35.1" customHeight="true" spans="1:16">
      <c r="A62" s="9">
        <v>59</v>
      </c>
      <c r="B62" s="9" t="s">
        <v>300</v>
      </c>
      <c r="C62" s="10" t="s">
        <v>83</v>
      </c>
      <c r="D62" s="10" t="s">
        <v>319</v>
      </c>
      <c r="E62" s="10" t="s">
        <v>174</v>
      </c>
      <c r="F62" s="10" t="s">
        <v>325</v>
      </c>
      <c r="G62" s="10" t="s">
        <v>326</v>
      </c>
      <c r="H62" s="10" t="s">
        <v>390</v>
      </c>
      <c r="I62" s="10"/>
      <c r="J62" s="10" t="s">
        <v>310</v>
      </c>
      <c r="K62" s="10" t="s">
        <v>31</v>
      </c>
      <c r="L62" s="10">
        <v>150</v>
      </c>
      <c r="M62" s="10"/>
      <c r="N62" s="2" t="str">
        <f>IFERROR(IF(VLOOKUP(G62,省级报备明细!F:F,1,FALSE)=G62,"",IF(COUNTIFS($G$4:$G62,$G62)&lt;&gt;1,"",MAX($N$3:$N61)+1)),IF(COUNTIFS($G$4:$G62,$G62)&lt;&gt;1,"",MAX($N$3:$N61)+1))</f>
        <v/>
      </c>
      <c r="O62"/>
      <c r="P62"/>
    </row>
    <row r="63" s="2" customFormat="true" ht="35.1" customHeight="true" spans="1:16">
      <c r="A63" s="9">
        <v>60</v>
      </c>
      <c r="B63" s="9" t="s">
        <v>300</v>
      </c>
      <c r="C63" s="10" t="s">
        <v>83</v>
      </c>
      <c r="D63" s="10" t="s">
        <v>319</v>
      </c>
      <c r="E63" s="10" t="s">
        <v>174</v>
      </c>
      <c r="F63" s="10" t="s">
        <v>325</v>
      </c>
      <c r="G63" s="10" t="s">
        <v>326</v>
      </c>
      <c r="H63" s="10" t="s">
        <v>391</v>
      </c>
      <c r="I63" s="10"/>
      <c r="J63" s="10" t="s">
        <v>310</v>
      </c>
      <c r="K63" s="10" t="s">
        <v>31</v>
      </c>
      <c r="L63" s="10">
        <v>100</v>
      </c>
      <c r="M63" s="10"/>
      <c r="N63" s="2" t="str">
        <f>IFERROR(IF(VLOOKUP(G63,省级报备明细!F:F,1,FALSE)=G63,"",IF(COUNTIFS($G$4:$G63,$G63)&lt;&gt;1,"",MAX($N$3:$N62)+1)),IF(COUNTIFS($G$4:$G63,$G63)&lt;&gt;1,"",MAX($N$3:$N62)+1))</f>
        <v/>
      </c>
      <c r="O63"/>
      <c r="P63"/>
    </row>
    <row r="64" s="2" customFormat="true" ht="35.1" customHeight="true" spans="1:16">
      <c r="A64" s="9">
        <v>61</v>
      </c>
      <c r="B64" s="9" t="s">
        <v>300</v>
      </c>
      <c r="C64" s="10" t="s">
        <v>83</v>
      </c>
      <c r="D64" s="10" t="s">
        <v>319</v>
      </c>
      <c r="E64" s="10" t="s">
        <v>174</v>
      </c>
      <c r="F64" s="10" t="s">
        <v>325</v>
      </c>
      <c r="G64" s="10" t="s">
        <v>326</v>
      </c>
      <c r="H64" s="10" t="s">
        <v>392</v>
      </c>
      <c r="I64" s="10"/>
      <c r="J64" s="10" t="s">
        <v>310</v>
      </c>
      <c r="K64" s="10" t="s">
        <v>31</v>
      </c>
      <c r="L64" s="10">
        <v>100</v>
      </c>
      <c r="M64" s="10"/>
      <c r="N64" s="2" t="str">
        <f>IFERROR(IF(VLOOKUP(G64,省级报备明细!F:F,1,FALSE)=G64,"",IF(COUNTIFS($G$4:$G64,$G64)&lt;&gt;1,"",MAX($N$3:$N63)+1)),IF(COUNTIFS($G$4:$G64,$G64)&lt;&gt;1,"",MAX($N$3:$N63)+1))</f>
        <v/>
      </c>
      <c r="O64"/>
      <c r="P64"/>
    </row>
    <row r="65" s="2" customFormat="true" ht="35.1" customHeight="true" spans="1:16">
      <c r="A65" s="9">
        <v>62</v>
      </c>
      <c r="B65" s="9" t="s">
        <v>300</v>
      </c>
      <c r="C65" s="10" t="s">
        <v>83</v>
      </c>
      <c r="D65" s="10" t="s">
        <v>319</v>
      </c>
      <c r="E65" s="10" t="s">
        <v>174</v>
      </c>
      <c r="F65" s="10" t="s">
        <v>325</v>
      </c>
      <c r="G65" s="10" t="s">
        <v>326</v>
      </c>
      <c r="H65" s="10" t="s">
        <v>393</v>
      </c>
      <c r="I65" s="10"/>
      <c r="J65" s="10" t="s">
        <v>310</v>
      </c>
      <c r="K65" s="10" t="s">
        <v>31</v>
      </c>
      <c r="L65" s="10">
        <v>150</v>
      </c>
      <c r="M65" s="10"/>
      <c r="N65" s="2" t="str">
        <f>IFERROR(IF(VLOOKUP(G65,省级报备明细!F:F,1,FALSE)=G65,"",IF(COUNTIFS($G$4:$G65,$G65)&lt;&gt;1,"",MAX($N$3:$N64)+1)),IF(COUNTIFS($G$4:$G65,$G65)&lt;&gt;1,"",MAX($N$3:$N64)+1))</f>
        <v/>
      </c>
      <c r="O65"/>
      <c r="P65"/>
    </row>
    <row r="66" s="2" customFormat="true" ht="35.1" customHeight="true" spans="1:16">
      <c r="A66" s="9">
        <v>63</v>
      </c>
      <c r="B66" s="9" t="s">
        <v>300</v>
      </c>
      <c r="C66" s="10" t="s">
        <v>83</v>
      </c>
      <c r="D66" s="10" t="s">
        <v>319</v>
      </c>
      <c r="E66" s="10" t="s">
        <v>174</v>
      </c>
      <c r="F66" s="10" t="s">
        <v>325</v>
      </c>
      <c r="G66" s="10" t="s">
        <v>326</v>
      </c>
      <c r="H66" s="10" t="s">
        <v>394</v>
      </c>
      <c r="I66" s="10"/>
      <c r="J66" s="10" t="s">
        <v>310</v>
      </c>
      <c r="K66" s="10" t="s">
        <v>31</v>
      </c>
      <c r="L66" s="10">
        <v>150</v>
      </c>
      <c r="M66" s="10"/>
      <c r="N66" s="2" t="str">
        <f>IFERROR(IF(VLOOKUP(G66,省级报备明细!F:F,1,FALSE)=G66,"",IF(COUNTIFS($G$4:$G66,$G66)&lt;&gt;1,"",MAX($N$3:$N65)+1)),IF(COUNTIFS($G$4:$G66,$G66)&lt;&gt;1,"",MAX($N$3:$N65)+1))</f>
        <v/>
      </c>
      <c r="O66"/>
      <c r="P66"/>
    </row>
    <row r="67" s="2" customFormat="true" ht="35.1" customHeight="true" spans="1:16">
      <c r="A67" s="9">
        <v>64</v>
      </c>
      <c r="B67" s="9" t="s">
        <v>300</v>
      </c>
      <c r="C67" s="10" t="s">
        <v>83</v>
      </c>
      <c r="D67" s="10" t="s">
        <v>319</v>
      </c>
      <c r="E67" s="10" t="s">
        <v>174</v>
      </c>
      <c r="F67" s="10" t="s">
        <v>325</v>
      </c>
      <c r="G67" s="10" t="s">
        <v>326</v>
      </c>
      <c r="H67" s="10" t="s">
        <v>395</v>
      </c>
      <c r="I67" s="10"/>
      <c r="J67" s="10" t="s">
        <v>310</v>
      </c>
      <c r="K67" s="10" t="s">
        <v>31</v>
      </c>
      <c r="L67" s="10">
        <v>182</v>
      </c>
      <c r="M67" s="10"/>
      <c r="N67" s="2" t="str">
        <f>IFERROR(IF(VLOOKUP(G67,省级报备明细!F:F,1,FALSE)=G67,"",IF(COUNTIFS($G$4:$G67,$G67)&lt;&gt;1,"",MAX($N$3:$N66)+1)),IF(COUNTIFS($G$4:$G67,$G67)&lt;&gt;1,"",MAX($N$3:$N66)+1))</f>
        <v/>
      </c>
      <c r="O67"/>
      <c r="P67"/>
    </row>
    <row r="68" s="2" customFormat="true" ht="35.1" customHeight="true" spans="1:16">
      <c r="A68" s="9">
        <v>65</v>
      </c>
      <c r="B68" s="9" t="s">
        <v>300</v>
      </c>
      <c r="C68" s="10" t="s">
        <v>83</v>
      </c>
      <c r="D68" s="10" t="s">
        <v>319</v>
      </c>
      <c r="E68" s="10" t="s">
        <v>174</v>
      </c>
      <c r="F68" s="10" t="s">
        <v>325</v>
      </c>
      <c r="G68" s="10" t="s">
        <v>326</v>
      </c>
      <c r="H68" s="10" t="s">
        <v>396</v>
      </c>
      <c r="I68" s="10"/>
      <c r="J68" s="10" t="s">
        <v>310</v>
      </c>
      <c r="K68" s="10" t="s">
        <v>31</v>
      </c>
      <c r="L68" s="10">
        <v>100</v>
      </c>
      <c r="M68" s="10"/>
      <c r="N68" s="2" t="str">
        <f>IFERROR(IF(VLOOKUP(G68,省级报备明细!F:F,1,FALSE)=G68,"",IF(COUNTIFS($G$4:$G68,$G68)&lt;&gt;1,"",MAX($N$3:$N67)+1)),IF(COUNTIFS($G$4:$G68,$G68)&lt;&gt;1,"",MAX($N$3:$N67)+1))</f>
        <v/>
      </c>
      <c r="O68"/>
      <c r="P68"/>
    </row>
    <row r="69" s="2" customFormat="true" ht="35.1" customHeight="true" spans="1:16">
      <c r="A69" s="9">
        <v>66</v>
      </c>
      <c r="B69" s="9" t="s">
        <v>300</v>
      </c>
      <c r="C69" s="10" t="s">
        <v>83</v>
      </c>
      <c r="D69" s="10" t="s">
        <v>319</v>
      </c>
      <c r="E69" s="10" t="s">
        <v>174</v>
      </c>
      <c r="F69" s="10" t="s">
        <v>325</v>
      </c>
      <c r="G69" s="10" t="s">
        <v>326</v>
      </c>
      <c r="H69" s="10" t="s">
        <v>397</v>
      </c>
      <c r="I69" s="10"/>
      <c r="J69" s="10" t="s">
        <v>310</v>
      </c>
      <c r="K69" s="10" t="s">
        <v>31</v>
      </c>
      <c r="L69" s="10">
        <v>250</v>
      </c>
      <c r="M69" s="10"/>
      <c r="N69" s="2" t="str">
        <f>IFERROR(IF(VLOOKUP(G69,省级报备明细!F:F,1,FALSE)=G69,"",IF(COUNTIFS($G$4:$G69,$G69)&lt;&gt;1,"",MAX($N$3:$N68)+1)),IF(COUNTIFS($G$4:$G69,$G69)&lt;&gt;1,"",MAX($N$3:$N68)+1))</f>
        <v/>
      </c>
      <c r="O69"/>
      <c r="P69"/>
    </row>
    <row r="70" s="2" customFormat="true" ht="35.1" customHeight="true" spans="1:16">
      <c r="A70" s="9">
        <v>67</v>
      </c>
      <c r="B70" s="9" t="s">
        <v>300</v>
      </c>
      <c r="C70" s="10" t="s">
        <v>83</v>
      </c>
      <c r="D70" s="10" t="s">
        <v>319</v>
      </c>
      <c r="E70" s="10" t="s">
        <v>174</v>
      </c>
      <c r="F70" s="10" t="s">
        <v>328</v>
      </c>
      <c r="G70" s="10" t="s">
        <v>329</v>
      </c>
      <c r="H70" s="10" t="s">
        <v>398</v>
      </c>
      <c r="I70" s="10"/>
      <c r="J70" s="10" t="s">
        <v>310</v>
      </c>
      <c r="K70" s="10" t="s">
        <v>31</v>
      </c>
      <c r="L70" s="10">
        <v>400</v>
      </c>
      <c r="M70" s="10"/>
      <c r="N70" s="2" t="str">
        <f>IFERROR(IF(VLOOKUP(G70,省级报备明细!F:F,1,FALSE)=G70,"",IF(COUNTIFS($G$4:$G70,$G70)&lt;&gt;1,"",MAX($N$3:$N69)+1)),IF(COUNTIFS($G$4:$G70,$G70)&lt;&gt;1,"",MAX($N$3:$N69)+1))</f>
        <v/>
      </c>
      <c r="O70"/>
      <c r="P70"/>
    </row>
    <row r="71" s="2" customFormat="true" ht="35.1" customHeight="true" spans="1:16">
      <c r="A71" s="9">
        <v>68</v>
      </c>
      <c r="B71" s="9" t="s">
        <v>300</v>
      </c>
      <c r="C71" s="10" t="s">
        <v>83</v>
      </c>
      <c r="D71" s="10" t="s">
        <v>319</v>
      </c>
      <c r="E71" s="10" t="s">
        <v>174</v>
      </c>
      <c r="F71" s="10" t="s">
        <v>328</v>
      </c>
      <c r="G71" s="10" t="s">
        <v>329</v>
      </c>
      <c r="H71" s="10" t="s">
        <v>399</v>
      </c>
      <c r="I71" s="10"/>
      <c r="J71" s="10" t="s">
        <v>310</v>
      </c>
      <c r="K71" s="10" t="s">
        <v>31</v>
      </c>
      <c r="L71" s="10">
        <v>50</v>
      </c>
      <c r="M71" s="10"/>
      <c r="N71" s="2" t="str">
        <f>IFERROR(IF(VLOOKUP(G71,省级报备明细!F:F,1,FALSE)=G71,"",IF(COUNTIFS($G$4:$G71,$G71)&lt;&gt;1,"",MAX($N$3:$N70)+1)),IF(COUNTIFS($G$4:$G71,$G71)&lt;&gt;1,"",MAX($N$3:$N70)+1))</f>
        <v/>
      </c>
      <c r="O71"/>
      <c r="P71"/>
    </row>
    <row r="72" s="2" customFormat="true" ht="35.1" customHeight="true" spans="1:16">
      <c r="A72" s="9">
        <v>69</v>
      </c>
      <c r="B72" s="9" t="s">
        <v>300</v>
      </c>
      <c r="C72" s="10" t="s">
        <v>83</v>
      </c>
      <c r="D72" s="10" t="s">
        <v>319</v>
      </c>
      <c r="E72" s="10" t="s">
        <v>174</v>
      </c>
      <c r="F72" s="10" t="s">
        <v>358</v>
      </c>
      <c r="G72" s="10" t="s">
        <v>359</v>
      </c>
      <c r="H72" s="10" t="s">
        <v>400</v>
      </c>
      <c r="I72" s="10"/>
      <c r="J72" s="10" t="s">
        <v>310</v>
      </c>
      <c r="K72" s="10" t="s">
        <v>52</v>
      </c>
      <c r="L72" s="10">
        <v>97.5</v>
      </c>
      <c r="M72" s="10"/>
      <c r="N72" s="2" t="str">
        <f>IFERROR(IF(VLOOKUP(G72,省级报备明细!F:F,1,FALSE)=G72,"",IF(COUNTIFS($G$4:$G72,$G72)&lt;&gt;1,"",MAX($N$3:$N71)+1)),IF(COUNTIFS($G$4:$G72,$G72)&lt;&gt;1,"",MAX($N$3:$N71)+1))</f>
        <v/>
      </c>
      <c r="O72"/>
      <c r="P72"/>
    </row>
    <row r="73" s="2" customFormat="true" ht="35.1" customHeight="true" spans="1:16">
      <c r="A73" s="9">
        <v>70</v>
      </c>
      <c r="B73" s="9" t="s">
        <v>300</v>
      </c>
      <c r="C73" s="10" t="s">
        <v>83</v>
      </c>
      <c r="D73" s="10" t="s">
        <v>401</v>
      </c>
      <c r="E73" s="10" t="s">
        <v>402</v>
      </c>
      <c r="F73" s="10" t="s">
        <v>402</v>
      </c>
      <c r="G73" s="10" t="s">
        <v>402</v>
      </c>
      <c r="H73" s="10" t="s">
        <v>403</v>
      </c>
      <c r="I73" s="10"/>
      <c r="J73" s="10" t="s">
        <v>404</v>
      </c>
      <c r="K73" s="10" t="s">
        <v>20</v>
      </c>
      <c r="L73" s="10">
        <v>5</v>
      </c>
      <c r="M73" s="10"/>
      <c r="N73" s="2">
        <f>IFERROR(IF(VLOOKUP(G73,省级报备明细!F:F,1,FALSE)=G73,"",IF(COUNTIFS($G$4:$G73,$G73)&lt;&gt;1,"",MAX($N$3:$N72)+1)),IF(COUNTIFS($G$4:$G73,$G73)&lt;&gt;1,"",MAX($N$3:$N72)+1))</f>
        <v>25</v>
      </c>
      <c r="O73"/>
      <c r="P73"/>
    </row>
    <row r="74" s="2" customFormat="true" ht="35.1" customHeight="true" spans="1:16">
      <c r="A74" s="9">
        <v>71</v>
      </c>
      <c r="B74" s="9" t="s">
        <v>300</v>
      </c>
      <c r="C74" s="10" t="s">
        <v>83</v>
      </c>
      <c r="D74" s="10" t="s">
        <v>401</v>
      </c>
      <c r="E74" s="10" t="s">
        <v>405</v>
      </c>
      <c r="F74" s="10" t="s">
        <v>406</v>
      </c>
      <c r="G74" s="10" t="s">
        <v>406</v>
      </c>
      <c r="H74" s="10" t="s">
        <v>407</v>
      </c>
      <c r="I74" s="10"/>
      <c r="J74" s="10" t="s">
        <v>404</v>
      </c>
      <c r="K74" s="10" t="s">
        <v>52</v>
      </c>
      <c r="L74" s="10">
        <v>36</v>
      </c>
      <c r="M74" s="10"/>
      <c r="N74" s="2">
        <f>IFERROR(IF(VLOOKUP(G74,省级报备明细!F:F,1,FALSE)=G74,"",IF(COUNTIFS($G$4:$G74,$G74)&lt;&gt;1,"",MAX($N$3:$N73)+1)),IF(COUNTIFS($G$4:$G74,$G74)&lt;&gt;1,"",MAX($N$3:$N73)+1))</f>
        <v>26</v>
      </c>
      <c r="O74"/>
      <c r="P74"/>
    </row>
    <row r="75" s="2" customFormat="true" ht="35.1" customHeight="true" spans="1:16">
      <c r="A75" s="9">
        <v>72</v>
      </c>
      <c r="B75" s="9" t="s">
        <v>300</v>
      </c>
      <c r="C75" s="10" t="s">
        <v>83</v>
      </c>
      <c r="D75" s="10" t="s">
        <v>401</v>
      </c>
      <c r="E75" s="10" t="s">
        <v>408</v>
      </c>
      <c r="F75" s="10" t="s">
        <v>408</v>
      </c>
      <c r="G75" s="10" t="s">
        <v>409</v>
      </c>
      <c r="H75" s="10" t="s">
        <v>410</v>
      </c>
      <c r="I75" s="10"/>
      <c r="J75" s="10" t="s">
        <v>404</v>
      </c>
      <c r="K75" s="10" t="s">
        <v>52</v>
      </c>
      <c r="L75" s="10">
        <v>10</v>
      </c>
      <c r="M75" s="10"/>
      <c r="N75" s="2">
        <f>IFERROR(IF(VLOOKUP(G75,省级报备明细!F:F,1,FALSE)=G75,"",IF(COUNTIFS($G$4:$G75,$G75)&lt;&gt;1,"",MAX($N$3:$N74)+1)),IF(COUNTIFS($G$4:$G75,$G75)&lt;&gt;1,"",MAX($N$3:$N74)+1))</f>
        <v>27</v>
      </c>
      <c r="O75"/>
      <c r="P75"/>
    </row>
    <row r="76" s="2" customFormat="true" ht="35.1" customHeight="true" spans="1:16">
      <c r="A76" s="9">
        <v>73</v>
      </c>
      <c r="B76" s="9" t="s">
        <v>300</v>
      </c>
      <c r="C76" s="10" t="s">
        <v>83</v>
      </c>
      <c r="D76" s="10" t="s">
        <v>401</v>
      </c>
      <c r="E76" s="10" t="s">
        <v>405</v>
      </c>
      <c r="F76" s="10" t="s">
        <v>411</v>
      </c>
      <c r="G76" s="10" t="s">
        <v>412</v>
      </c>
      <c r="H76" s="10" t="s">
        <v>413</v>
      </c>
      <c r="I76" s="10"/>
      <c r="J76" s="10" t="s">
        <v>404</v>
      </c>
      <c r="K76" s="10" t="s">
        <v>20</v>
      </c>
      <c r="L76" s="10">
        <v>18.13</v>
      </c>
      <c r="M76" s="10"/>
      <c r="N76" s="2">
        <f>IFERROR(IF(VLOOKUP(G76,省级报备明细!F:F,1,FALSE)=G76,"",IF(COUNTIFS($G$4:$G76,$G76)&lt;&gt;1,"",MAX($N$3:$N75)+1)),IF(COUNTIFS($G$4:$G76,$G76)&lt;&gt;1,"",MAX($N$3:$N75)+1))</f>
        <v>28</v>
      </c>
      <c r="O76"/>
      <c r="P76"/>
    </row>
    <row r="77" s="2" customFormat="true" ht="35.1" customHeight="true" spans="1:16">
      <c r="A77" s="9">
        <v>74</v>
      </c>
      <c r="B77" s="9" t="s">
        <v>300</v>
      </c>
      <c r="C77" s="10" t="s">
        <v>83</v>
      </c>
      <c r="D77" s="10" t="s">
        <v>401</v>
      </c>
      <c r="E77" s="10" t="s">
        <v>405</v>
      </c>
      <c r="F77" s="10" t="s">
        <v>414</v>
      </c>
      <c r="G77" s="10" t="s">
        <v>415</v>
      </c>
      <c r="H77" s="10" t="s">
        <v>416</v>
      </c>
      <c r="I77" s="10"/>
      <c r="J77" s="10" t="s">
        <v>404</v>
      </c>
      <c r="K77" s="10" t="s">
        <v>52</v>
      </c>
      <c r="L77" s="10">
        <v>12.03</v>
      </c>
      <c r="M77" s="10"/>
      <c r="N77" s="2">
        <f>IFERROR(IF(VLOOKUP(G77,省级报备明细!F:F,1,FALSE)=G77,"",IF(COUNTIFS($G$4:$G77,$G77)&lt;&gt;1,"",MAX($N$3:$N76)+1)),IF(COUNTIFS($G$4:$G77,$G77)&lt;&gt;1,"",MAX($N$3:$N76)+1))</f>
        <v>29</v>
      </c>
      <c r="O77"/>
      <c r="P77"/>
    </row>
    <row r="78" s="2" customFormat="true" ht="35.1" customHeight="true" spans="1:16">
      <c r="A78" s="9">
        <v>75</v>
      </c>
      <c r="B78" s="9" t="s">
        <v>300</v>
      </c>
      <c r="C78" s="10" t="s">
        <v>83</v>
      </c>
      <c r="D78" s="10" t="s">
        <v>14</v>
      </c>
      <c r="E78" s="10" t="s">
        <v>26</v>
      </c>
      <c r="F78" s="10" t="s">
        <v>39</v>
      </c>
      <c r="G78" s="10" t="s">
        <v>40</v>
      </c>
      <c r="H78" s="10" t="s">
        <v>84</v>
      </c>
      <c r="I78" s="10"/>
      <c r="J78" s="10" t="s">
        <v>19</v>
      </c>
      <c r="K78" s="10" t="s">
        <v>20</v>
      </c>
      <c r="L78" s="10">
        <v>590.4297</v>
      </c>
      <c r="M78" s="10"/>
      <c r="N78" s="2" t="str">
        <f>IFERROR(IF(VLOOKUP(G78,省级报备明细!F:F,1,FALSE)=G78,"",IF(COUNTIFS($G$4:$G78,$G78)&lt;&gt;1,"",MAX($N$3:$N77)+1)),IF(COUNTIFS($G$4:$G78,$G78)&lt;&gt;1,"",MAX($N$3:$N77)+1))</f>
        <v/>
      </c>
      <c r="O78"/>
      <c r="P78"/>
    </row>
    <row r="79" s="2" customFormat="true" ht="35.1" customHeight="true" spans="1:16">
      <c r="A79" s="9">
        <v>76</v>
      </c>
      <c r="B79" s="9" t="s">
        <v>300</v>
      </c>
      <c r="C79" s="10" t="s">
        <v>83</v>
      </c>
      <c r="D79" s="11" t="s">
        <v>14</v>
      </c>
      <c r="E79" s="11" t="s">
        <v>46</v>
      </c>
      <c r="F79" s="11" t="s">
        <v>46</v>
      </c>
      <c r="G79" s="10" t="s">
        <v>46</v>
      </c>
      <c r="H79" s="10" t="s">
        <v>232</v>
      </c>
      <c r="I79" s="10"/>
      <c r="J79" s="10" t="s">
        <v>19</v>
      </c>
      <c r="K79" s="10" t="s">
        <v>31</v>
      </c>
      <c r="L79" s="10">
        <v>389</v>
      </c>
      <c r="M79" s="10"/>
      <c r="N79" s="2" t="str">
        <f>IFERROR(IF(VLOOKUP(G79,省级报备明细!F:F,1,FALSE)=G79,"",IF(COUNTIFS($G$4:$G79,$G79)&lt;&gt;1,"",MAX($N$3:$N78)+1)),IF(COUNTIFS($G$4:$G79,$G79)&lt;&gt;1,"",MAX($N$3:$N78)+1))</f>
        <v/>
      </c>
      <c r="O79"/>
      <c r="P79"/>
    </row>
    <row r="80" s="2" customFormat="true" ht="35.1" customHeight="true" spans="1:16">
      <c r="A80" s="9">
        <v>77</v>
      </c>
      <c r="B80" s="9" t="s">
        <v>300</v>
      </c>
      <c r="C80" s="10" t="s">
        <v>83</v>
      </c>
      <c r="D80" s="11" t="s">
        <v>14</v>
      </c>
      <c r="E80" s="11" t="s">
        <v>46</v>
      </c>
      <c r="F80" s="11" t="s">
        <v>46</v>
      </c>
      <c r="G80" s="10" t="s">
        <v>46</v>
      </c>
      <c r="H80" s="10" t="s">
        <v>86</v>
      </c>
      <c r="I80" s="10"/>
      <c r="J80" s="10" t="s">
        <v>19</v>
      </c>
      <c r="K80" s="10" t="s">
        <v>31</v>
      </c>
      <c r="L80" s="10">
        <v>103</v>
      </c>
      <c r="M80" s="10"/>
      <c r="N80" s="2" t="str">
        <f>IFERROR(IF(VLOOKUP(G80,省级报备明细!F:F,1,FALSE)=G80,"",IF(COUNTIFS($G$4:$G80,$G80)&lt;&gt;1,"",MAX($N$3:$N79)+1)),IF(COUNTIFS($G$4:$G80,$G80)&lt;&gt;1,"",MAX($N$3:$N79)+1))</f>
        <v/>
      </c>
      <c r="O80"/>
      <c r="P80"/>
    </row>
    <row r="81" s="2" customFormat="true" ht="35.1" customHeight="true" spans="1:16">
      <c r="A81" s="9">
        <v>78</v>
      </c>
      <c r="B81" s="9" t="s">
        <v>300</v>
      </c>
      <c r="C81" s="10" t="s">
        <v>83</v>
      </c>
      <c r="D81" s="11" t="s">
        <v>14</v>
      </c>
      <c r="E81" s="11" t="s">
        <v>46</v>
      </c>
      <c r="F81" s="11" t="s">
        <v>46</v>
      </c>
      <c r="G81" s="10" t="s">
        <v>46</v>
      </c>
      <c r="H81" s="10" t="s">
        <v>88</v>
      </c>
      <c r="I81" s="10"/>
      <c r="J81" s="10" t="s">
        <v>19</v>
      </c>
      <c r="K81" s="10" t="s">
        <v>31</v>
      </c>
      <c r="L81" s="10">
        <v>264</v>
      </c>
      <c r="M81" s="10"/>
      <c r="N81" s="2" t="str">
        <f>IFERROR(IF(VLOOKUP(G81,省级报备明细!F:F,1,FALSE)=G81,"",IF(COUNTIFS($G$4:$G81,$G81)&lt;&gt;1,"",MAX($N$3:$N80)+1)),IF(COUNTIFS($G$4:$G81,$G81)&lt;&gt;1,"",MAX($N$3:$N80)+1))</f>
        <v/>
      </c>
      <c r="O81"/>
      <c r="P81"/>
    </row>
    <row r="82" s="2" customFormat="true" ht="35.1" customHeight="true" spans="1:16">
      <c r="A82" s="9">
        <v>79</v>
      </c>
      <c r="B82" s="9" t="s">
        <v>300</v>
      </c>
      <c r="C82" s="10" t="s">
        <v>83</v>
      </c>
      <c r="D82" s="10" t="s">
        <v>14</v>
      </c>
      <c r="E82" s="10" t="s">
        <v>63</v>
      </c>
      <c r="F82" s="10" t="s">
        <v>64</v>
      </c>
      <c r="G82" s="10" t="s">
        <v>233</v>
      </c>
      <c r="H82" s="10" t="s">
        <v>234</v>
      </c>
      <c r="I82" s="10"/>
      <c r="J82" s="10" t="s">
        <v>19</v>
      </c>
      <c r="K82" s="10" t="s">
        <v>52</v>
      </c>
      <c r="L82" s="10">
        <v>660</v>
      </c>
      <c r="M82" s="10"/>
      <c r="N82" s="2">
        <f>IFERROR(IF(VLOOKUP(G82,省级报备明细!F:F,1,FALSE)=G82,"",IF(COUNTIFS($G$4:$G82,$G82)&lt;&gt;1,"",MAX($N$3:$N81)+1)),IF(COUNTIFS($G$4:$G82,$G82)&lt;&gt;1,"",MAX($N$3:$N81)+1))</f>
        <v>30</v>
      </c>
      <c r="O82"/>
      <c r="P82"/>
    </row>
    <row r="83" s="2" customFormat="true" ht="35.1" customHeight="true" spans="1:16">
      <c r="A83" s="9">
        <v>80</v>
      </c>
      <c r="B83" s="9" t="s">
        <v>300</v>
      </c>
      <c r="C83" s="10" t="s">
        <v>83</v>
      </c>
      <c r="D83" s="10" t="s">
        <v>14</v>
      </c>
      <c r="E83" s="10" t="s">
        <v>63</v>
      </c>
      <c r="F83" s="10" t="s">
        <v>71</v>
      </c>
      <c r="G83" s="10" t="s">
        <v>220</v>
      </c>
      <c r="H83" s="10" t="s">
        <v>235</v>
      </c>
      <c r="I83" s="10"/>
      <c r="J83" s="10" t="s">
        <v>19</v>
      </c>
      <c r="K83" s="10" t="s">
        <v>52</v>
      </c>
      <c r="L83" s="10">
        <v>41</v>
      </c>
      <c r="M83" s="10"/>
      <c r="N83" s="2" t="str">
        <f>IFERROR(IF(VLOOKUP(G83,省级报备明细!F:F,1,FALSE)=G83,"",IF(COUNTIFS($G$4:$G83,$G83)&lt;&gt;1,"",MAX($N$3:$N82)+1)),IF(COUNTIFS($G$4:$G83,$G83)&lt;&gt;1,"",MAX($N$3:$N82)+1))</f>
        <v/>
      </c>
      <c r="O83"/>
      <c r="P83"/>
    </row>
    <row r="84" s="2" customFormat="true" ht="35.1" customHeight="true" spans="1:16">
      <c r="A84" s="9">
        <v>81</v>
      </c>
      <c r="B84" s="9" t="s">
        <v>300</v>
      </c>
      <c r="C84" s="10" t="s">
        <v>83</v>
      </c>
      <c r="D84" s="10" t="s">
        <v>14</v>
      </c>
      <c r="E84" s="10" t="s">
        <v>53</v>
      </c>
      <c r="F84" s="10" t="s">
        <v>94</v>
      </c>
      <c r="G84" s="10" t="s">
        <v>215</v>
      </c>
      <c r="H84" s="10" t="s">
        <v>236</v>
      </c>
      <c r="I84" s="10"/>
      <c r="J84" s="10" t="s">
        <v>19</v>
      </c>
      <c r="K84" s="10" t="s">
        <v>52</v>
      </c>
      <c r="L84" s="10">
        <v>330</v>
      </c>
      <c r="M84" s="10"/>
      <c r="N84" s="2" t="str">
        <f>IFERROR(IF(VLOOKUP(G84,省级报备明细!F:F,1,FALSE)=G84,"",IF(COUNTIFS($G$4:$G84,$G84)&lt;&gt;1,"",MAX($N$3:$N83)+1)),IF(COUNTIFS($G$4:$G84,$G84)&lt;&gt;1,"",MAX($N$3:$N83)+1))</f>
        <v/>
      </c>
      <c r="O84"/>
      <c r="P84"/>
    </row>
    <row r="85" s="2" customFormat="true" ht="35.1" customHeight="true" spans="1:16">
      <c r="A85" s="9">
        <v>82</v>
      </c>
      <c r="B85" s="9" t="s">
        <v>300</v>
      </c>
      <c r="C85" s="10" t="s">
        <v>97</v>
      </c>
      <c r="D85" s="10" t="s">
        <v>301</v>
      </c>
      <c r="E85" s="10" t="s">
        <v>311</v>
      </c>
      <c r="F85" s="10" t="s">
        <v>331</v>
      </c>
      <c r="G85" s="10" t="s">
        <v>331</v>
      </c>
      <c r="H85" s="10" t="s">
        <v>417</v>
      </c>
      <c r="I85" s="10"/>
      <c r="J85" s="10" t="s">
        <v>310</v>
      </c>
      <c r="K85" s="10" t="s">
        <v>20</v>
      </c>
      <c r="L85" s="10">
        <v>40</v>
      </c>
      <c r="M85" s="10"/>
      <c r="N85" s="2" t="str">
        <f>IFERROR(IF(VLOOKUP(G85,省级报备明细!F:F,1,FALSE)=G85,"",IF(COUNTIFS($G$4:$G85,$G85)&lt;&gt;1,"",MAX($N$3:$N84)+1)),IF(COUNTIFS($G$4:$G85,$G85)&lt;&gt;1,"",MAX($N$3:$N84)+1))</f>
        <v/>
      </c>
      <c r="O85"/>
      <c r="P85"/>
    </row>
    <row r="86" s="2" customFormat="true" ht="35.1" customHeight="true" spans="1:16">
      <c r="A86" s="9">
        <v>83</v>
      </c>
      <c r="B86" s="9" t="s">
        <v>300</v>
      </c>
      <c r="C86" s="10" t="s">
        <v>97</v>
      </c>
      <c r="D86" s="10" t="s">
        <v>301</v>
      </c>
      <c r="E86" s="10" t="s">
        <v>302</v>
      </c>
      <c r="F86" s="10" t="s">
        <v>302</v>
      </c>
      <c r="G86" s="10" t="s">
        <v>303</v>
      </c>
      <c r="H86" s="10" t="s">
        <v>418</v>
      </c>
      <c r="I86" s="10"/>
      <c r="J86" s="10" t="s">
        <v>305</v>
      </c>
      <c r="K86" s="10" t="s">
        <v>20</v>
      </c>
      <c r="L86" s="10">
        <v>38.0318</v>
      </c>
      <c r="M86" s="10"/>
      <c r="N86" s="2" t="str">
        <f>IFERROR(IF(VLOOKUP(G86,省级报备明细!F:F,1,FALSE)=G86,"",IF(COUNTIFS($G$4:$G86,$G86)&lt;&gt;1,"",MAX($N$3:$N85)+1)),IF(COUNTIFS($G$4:$G86,$G86)&lt;&gt;1,"",MAX($N$3:$N85)+1))</f>
        <v/>
      </c>
      <c r="O86"/>
      <c r="P86"/>
    </row>
    <row r="87" s="2" customFormat="true" ht="35.1" customHeight="true" spans="1:16">
      <c r="A87" s="9">
        <v>84</v>
      </c>
      <c r="B87" s="9" t="s">
        <v>300</v>
      </c>
      <c r="C87" s="10" t="s">
        <v>97</v>
      </c>
      <c r="D87" s="10" t="s">
        <v>301</v>
      </c>
      <c r="E87" s="10" t="s">
        <v>302</v>
      </c>
      <c r="F87" s="10" t="s">
        <v>302</v>
      </c>
      <c r="G87" s="10" t="s">
        <v>303</v>
      </c>
      <c r="H87" s="10" t="s">
        <v>419</v>
      </c>
      <c r="I87" s="10"/>
      <c r="J87" s="10" t="s">
        <v>305</v>
      </c>
      <c r="K87" s="10" t="s">
        <v>20</v>
      </c>
      <c r="L87" s="10">
        <v>57.0477</v>
      </c>
      <c r="M87" s="10"/>
      <c r="N87" s="2" t="str">
        <f>IFERROR(IF(VLOOKUP(G87,省级报备明细!F:F,1,FALSE)=G87,"",IF(COUNTIFS($G$4:$G87,$G87)&lt;&gt;1,"",MAX($N$3:$N86)+1)),IF(COUNTIFS($G$4:$G87,$G87)&lt;&gt;1,"",MAX($N$3:$N86)+1))</f>
        <v/>
      </c>
      <c r="O87"/>
      <c r="P87"/>
    </row>
    <row r="88" s="2" customFormat="true" ht="35.1" customHeight="true" spans="1:16">
      <c r="A88" s="9">
        <v>85</v>
      </c>
      <c r="B88" s="9" t="s">
        <v>300</v>
      </c>
      <c r="C88" s="10" t="s">
        <v>97</v>
      </c>
      <c r="D88" s="10" t="s">
        <v>301</v>
      </c>
      <c r="E88" s="10" t="s">
        <v>306</v>
      </c>
      <c r="F88" s="11" t="s">
        <v>307</v>
      </c>
      <c r="G88" s="10" t="s">
        <v>308</v>
      </c>
      <c r="H88" s="10" t="s">
        <v>420</v>
      </c>
      <c r="I88" s="10"/>
      <c r="J88" s="10" t="s">
        <v>310</v>
      </c>
      <c r="K88" s="10" t="s">
        <v>31</v>
      </c>
      <c r="L88" s="10">
        <v>500</v>
      </c>
      <c r="M88" s="10"/>
      <c r="N88" s="2" t="str">
        <f>IFERROR(IF(VLOOKUP(G88,省级报备明细!F:F,1,FALSE)=G88,"",IF(COUNTIFS($G$4:$G88,$G88)&lt;&gt;1,"",MAX($N$3:$N87)+1)),IF(COUNTIFS($G$4:$G88,$G88)&lt;&gt;1,"",MAX($N$3:$N87)+1))</f>
        <v/>
      </c>
      <c r="O88"/>
      <c r="P88"/>
    </row>
    <row r="89" s="2" customFormat="true" ht="35.1" customHeight="true" spans="1:16">
      <c r="A89" s="9">
        <v>86</v>
      </c>
      <c r="B89" s="9" t="s">
        <v>300</v>
      </c>
      <c r="C89" s="10" t="s">
        <v>97</v>
      </c>
      <c r="D89" s="10" t="s">
        <v>301</v>
      </c>
      <c r="E89" s="10" t="s">
        <v>306</v>
      </c>
      <c r="F89" s="11" t="s">
        <v>307</v>
      </c>
      <c r="G89" s="10" t="s">
        <v>308</v>
      </c>
      <c r="H89" s="10" t="s">
        <v>421</v>
      </c>
      <c r="I89" s="10"/>
      <c r="J89" s="10" t="s">
        <v>310</v>
      </c>
      <c r="K89" s="10" t="s">
        <v>31</v>
      </c>
      <c r="L89" s="10">
        <v>500</v>
      </c>
      <c r="M89" s="10"/>
      <c r="N89" s="2" t="str">
        <f>IFERROR(IF(VLOOKUP(G89,省级报备明细!F:F,1,FALSE)=G89,"",IF(COUNTIFS($G$4:$G89,$G89)&lt;&gt;1,"",MAX($N$3:$N88)+1)),IF(COUNTIFS($G$4:$G89,$G89)&lt;&gt;1,"",MAX($N$3:$N88)+1))</f>
        <v/>
      </c>
      <c r="O89"/>
      <c r="P89"/>
    </row>
    <row r="90" s="2" customFormat="true" ht="35.1" customHeight="true" spans="1:16">
      <c r="A90" s="9">
        <v>87</v>
      </c>
      <c r="B90" s="9" t="s">
        <v>300</v>
      </c>
      <c r="C90" s="10" t="s">
        <v>97</v>
      </c>
      <c r="D90" s="10" t="s">
        <v>301</v>
      </c>
      <c r="E90" s="10" t="s">
        <v>306</v>
      </c>
      <c r="F90" s="10" t="s">
        <v>422</v>
      </c>
      <c r="G90" s="10" t="s">
        <v>422</v>
      </c>
      <c r="H90" s="10" t="s">
        <v>423</v>
      </c>
      <c r="I90" s="10"/>
      <c r="J90" s="10" t="s">
        <v>310</v>
      </c>
      <c r="K90" s="10" t="s">
        <v>31</v>
      </c>
      <c r="L90" s="10">
        <v>100</v>
      </c>
      <c r="M90" s="10"/>
      <c r="N90" s="2">
        <f>IFERROR(IF(VLOOKUP(G90,省级报备明细!F:F,1,FALSE)=G90,"",IF(COUNTIFS($G$4:$G90,$G90)&lt;&gt;1,"",MAX($N$3:$N89)+1)),IF(COUNTIFS($G$4:$G90,$G90)&lt;&gt;1,"",MAX($N$3:$N89)+1))</f>
        <v>31</v>
      </c>
      <c r="O90"/>
      <c r="P90"/>
    </row>
    <row r="91" s="2" customFormat="true" ht="35.1" customHeight="true" spans="1:16">
      <c r="A91" s="9">
        <v>88</v>
      </c>
      <c r="B91" s="9" t="s">
        <v>300</v>
      </c>
      <c r="C91" s="10" t="s">
        <v>97</v>
      </c>
      <c r="D91" s="10" t="s">
        <v>301</v>
      </c>
      <c r="E91" s="10" t="s">
        <v>315</v>
      </c>
      <c r="F91" s="10" t="s">
        <v>335</v>
      </c>
      <c r="G91" s="10" t="s">
        <v>336</v>
      </c>
      <c r="H91" s="10" t="s">
        <v>424</v>
      </c>
      <c r="I91" s="10"/>
      <c r="J91" s="10" t="s">
        <v>310</v>
      </c>
      <c r="K91" s="10" t="s">
        <v>31</v>
      </c>
      <c r="L91" s="10">
        <v>100</v>
      </c>
      <c r="M91" s="10"/>
      <c r="N91" s="2" t="str">
        <f>IFERROR(IF(VLOOKUP(G91,省级报备明细!F:F,1,FALSE)=G91,"",IF(COUNTIFS($G$4:$G91,$G91)&lt;&gt;1,"",MAX($N$3:$N90)+1)),IF(COUNTIFS($G$4:$G91,$G91)&lt;&gt;1,"",MAX($N$3:$N90)+1))</f>
        <v/>
      </c>
      <c r="O91"/>
      <c r="P91"/>
    </row>
    <row r="92" s="2" customFormat="true" ht="35.1" customHeight="true" spans="1:16">
      <c r="A92" s="9">
        <v>89</v>
      </c>
      <c r="B92" s="9" t="s">
        <v>300</v>
      </c>
      <c r="C92" s="10" t="s">
        <v>97</v>
      </c>
      <c r="D92" s="10" t="s">
        <v>301</v>
      </c>
      <c r="E92" s="10" t="s">
        <v>311</v>
      </c>
      <c r="F92" s="10" t="s">
        <v>312</v>
      </c>
      <c r="G92" s="10" t="s">
        <v>313</v>
      </c>
      <c r="H92" s="10" t="s">
        <v>338</v>
      </c>
      <c r="I92" s="10"/>
      <c r="J92" s="10" t="s">
        <v>310</v>
      </c>
      <c r="K92" s="10" t="s">
        <v>52</v>
      </c>
      <c r="L92" s="10">
        <v>15</v>
      </c>
      <c r="M92" s="10"/>
      <c r="N92" s="2" t="str">
        <f>IFERROR(IF(VLOOKUP(G92,省级报备明细!F:F,1,FALSE)=G92,"",IF(COUNTIFS($G$4:$G92,$G92)&lt;&gt;1,"",MAX($N$3:$N91)+1)),IF(COUNTIFS($G$4:$G92,$G92)&lt;&gt;1,"",MAX($N$3:$N91)+1))</f>
        <v/>
      </c>
      <c r="O92"/>
      <c r="P92"/>
    </row>
    <row r="93" s="2" customFormat="true" ht="35.1" customHeight="true" spans="1:16">
      <c r="A93" s="9">
        <v>90</v>
      </c>
      <c r="B93" s="9" t="s">
        <v>300</v>
      </c>
      <c r="C93" s="10" t="s">
        <v>97</v>
      </c>
      <c r="D93" s="10" t="s">
        <v>301</v>
      </c>
      <c r="E93" s="10" t="s">
        <v>347</v>
      </c>
      <c r="F93" s="10" t="s">
        <v>348</v>
      </c>
      <c r="G93" s="10" t="s">
        <v>345</v>
      </c>
      <c r="H93" s="10" t="s">
        <v>425</v>
      </c>
      <c r="I93" s="10"/>
      <c r="J93" s="10" t="s">
        <v>310</v>
      </c>
      <c r="K93" s="10" t="s">
        <v>52</v>
      </c>
      <c r="L93" s="10">
        <v>5</v>
      </c>
      <c r="M93" s="10"/>
      <c r="N93" s="2" t="str">
        <f>IFERROR(IF(VLOOKUP(G93,省级报备明细!F:F,1,FALSE)=G93,"",IF(COUNTIFS($G$4:$G93,$G93)&lt;&gt;1,"",MAX($N$3:$N92)+1)),IF(COUNTIFS($G$4:$G93,$G93)&lt;&gt;1,"",MAX($N$3:$N92)+1))</f>
        <v/>
      </c>
      <c r="O93"/>
      <c r="P93"/>
    </row>
    <row r="94" s="2" customFormat="true" ht="35.1" customHeight="true" spans="1:16">
      <c r="A94" s="9">
        <v>91</v>
      </c>
      <c r="B94" s="9" t="s">
        <v>300</v>
      </c>
      <c r="C94" s="10" t="s">
        <v>97</v>
      </c>
      <c r="D94" s="10" t="s">
        <v>301</v>
      </c>
      <c r="E94" s="10" t="s">
        <v>315</v>
      </c>
      <c r="F94" s="10" t="s">
        <v>316</v>
      </c>
      <c r="G94" s="10" t="s">
        <v>317</v>
      </c>
      <c r="H94" s="10" t="s">
        <v>426</v>
      </c>
      <c r="I94" s="10"/>
      <c r="J94" s="10" t="s">
        <v>310</v>
      </c>
      <c r="K94" s="10" t="s">
        <v>52</v>
      </c>
      <c r="L94" s="10">
        <v>5</v>
      </c>
      <c r="M94" s="10"/>
      <c r="N94" s="2" t="str">
        <f>IFERROR(IF(VLOOKUP(G94,省级报备明细!F:F,1,FALSE)=G94,"",IF(COUNTIFS($G$4:$G94,$G94)&lt;&gt;1,"",MAX($N$3:$N93)+1)),IF(COUNTIFS($G$4:$G94,$G94)&lt;&gt;1,"",MAX($N$3:$N93)+1))</f>
        <v/>
      </c>
      <c r="O94"/>
      <c r="P94"/>
    </row>
    <row r="95" s="2" customFormat="true" ht="35.1" customHeight="true" spans="1:16">
      <c r="A95" s="9">
        <v>92</v>
      </c>
      <c r="B95" s="9" t="s">
        <v>300</v>
      </c>
      <c r="C95" s="10" t="s">
        <v>97</v>
      </c>
      <c r="D95" s="10" t="s">
        <v>301</v>
      </c>
      <c r="E95" s="10" t="s">
        <v>427</v>
      </c>
      <c r="F95" s="10" t="s">
        <v>428</v>
      </c>
      <c r="G95" s="10" t="s">
        <v>428</v>
      </c>
      <c r="H95" s="10" t="s">
        <v>429</v>
      </c>
      <c r="I95" s="10"/>
      <c r="J95" s="10" t="s">
        <v>310</v>
      </c>
      <c r="K95" s="10" t="s">
        <v>52</v>
      </c>
      <c r="L95" s="10">
        <v>30</v>
      </c>
      <c r="M95" s="10"/>
      <c r="N95" s="2">
        <f>IFERROR(IF(VLOOKUP(G95,省级报备明细!F:F,1,FALSE)=G95,"",IF(COUNTIFS($G$4:$G95,$G95)&lt;&gt;1,"",MAX($N$3:$N94)+1)),IF(COUNTIFS($G$4:$G95,$G95)&lt;&gt;1,"",MAX($N$3:$N94)+1))</f>
        <v>32</v>
      </c>
      <c r="O95"/>
      <c r="P95"/>
    </row>
    <row r="96" s="2" customFormat="true" ht="35.1" customHeight="true" spans="1:16">
      <c r="A96" s="9">
        <v>93</v>
      </c>
      <c r="B96" s="9" t="s">
        <v>300</v>
      </c>
      <c r="C96" s="10" t="s">
        <v>97</v>
      </c>
      <c r="D96" s="10" t="s">
        <v>301</v>
      </c>
      <c r="E96" s="10" t="s">
        <v>315</v>
      </c>
      <c r="F96" s="10" t="s">
        <v>316</v>
      </c>
      <c r="G96" s="10" t="s">
        <v>317</v>
      </c>
      <c r="H96" s="10" t="s">
        <v>430</v>
      </c>
      <c r="I96" s="10"/>
      <c r="J96" s="10" t="s">
        <v>310</v>
      </c>
      <c r="K96" s="10" t="s">
        <v>52</v>
      </c>
      <c r="L96" s="10">
        <v>94.27</v>
      </c>
      <c r="M96" s="10"/>
      <c r="N96" s="2" t="str">
        <f>IFERROR(IF(VLOOKUP(G96,省级报备明细!F:F,1,FALSE)=G96,"",IF(COUNTIFS($G$4:$G96,$G96)&lt;&gt;1,"",MAX($N$3:$N95)+1)),IF(COUNTIFS($G$4:$G96,$G96)&lt;&gt;1,"",MAX($N$3:$N95)+1))</f>
        <v/>
      </c>
      <c r="O96"/>
      <c r="P96"/>
    </row>
    <row r="97" s="2" customFormat="true" ht="35.1" customHeight="true" spans="1:16">
      <c r="A97" s="9">
        <v>94</v>
      </c>
      <c r="B97" s="9" t="s">
        <v>300</v>
      </c>
      <c r="C97" s="10" t="s">
        <v>97</v>
      </c>
      <c r="D97" s="10" t="s">
        <v>319</v>
      </c>
      <c r="E97" s="10" t="s">
        <v>174</v>
      </c>
      <c r="F97" s="10" t="s">
        <v>377</v>
      </c>
      <c r="G97" s="10" t="s">
        <v>378</v>
      </c>
      <c r="H97" s="10" t="s">
        <v>431</v>
      </c>
      <c r="I97" s="10"/>
      <c r="J97" s="10" t="s">
        <v>310</v>
      </c>
      <c r="K97" s="10" t="s">
        <v>20</v>
      </c>
      <c r="L97" s="10">
        <v>18.3</v>
      </c>
      <c r="M97" s="10"/>
      <c r="N97" s="2" t="str">
        <f>IFERROR(IF(VLOOKUP(G97,省级报备明细!F:F,1,FALSE)=G97,"",IF(COUNTIFS($G$4:$G97,$G97)&lt;&gt;1,"",MAX($N$3:$N96)+1)),IF(COUNTIFS($G$4:$G97,$G97)&lt;&gt;1,"",MAX($N$3:$N96)+1))</f>
        <v/>
      </c>
      <c r="O97"/>
      <c r="P97"/>
    </row>
    <row r="98" s="2" customFormat="true" ht="35.1" customHeight="true" spans="1:16">
      <c r="A98" s="9">
        <v>95</v>
      </c>
      <c r="B98" s="9" t="s">
        <v>300</v>
      </c>
      <c r="C98" s="10" t="s">
        <v>97</v>
      </c>
      <c r="D98" s="10" t="s">
        <v>319</v>
      </c>
      <c r="E98" s="10" t="s">
        <v>380</v>
      </c>
      <c r="F98" s="10" t="s">
        <v>381</v>
      </c>
      <c r="G98" s="10" t="s">
        <v>322</v>
      </c>
      <c r="H98" s="10" t="s">
        <v>432</v>
      </c>
      <c r="I98" s="10"/>
      <c r="J98" s="10" t="s">
        <v>324</v>
      </c>
      <c r="K98" s="10" t="s">
        <v>20</v>
      </c>
      <c r="L98" s="10">
        <v>500</v>
      </c>
      <c r="M98" s="10"/>
      <c r="N98" s="2" t="str">
        <f>IFERROR(IF(VLOOKUP(G98,省级报备明细!F:F,1,FALSE)=G98,"",IF(COUNTIFS($G$4:$G98,$G98)&lt;&gt;1,"",MAX($N$3:$N97)+1)),IF(COUNTIFS($G$4:$G98,$G98)&lt;&gt;1,"",MAX($N$3:$N97)+1))</f>
        <v/>
      </c>
      <c r="O98"/>
      <c r="P98"/>
    </row>
    <row r="99" s="2" customFormat="true" ht="35.1" customHeight="true" spans="1:16">
      <c r="A99" s="9">
        <v>96</v>
      </c>
      <c r="B99" s="9" t="s">
        <v>300</v>
      </c>
      <c r="C99" s="10" t="s">
        <v>97</v>
      </c>
      <c r="D99" s="10" t="s">
        <v>319</v>
      </c>
      <c r="E99" s="10" t="s">
        <v>380</v>
      </c>
      <c r="F99" s="10" t="s">
        <v>381</v>
      </c>
      <c r="G99" s="10" t="s">
        <v>322</v>
      </c>
      <c r="H99" s="10" t="s">
        <v>433</v>
      </c>
      <c r="I99" s="10"/>
      <c r="J99" s="10" t="s">
        <v>324</v>
      </c>
      <c r="K99" s="10" t="s">
        <v>20</v>
      </c>
      <c r="L99" s="10">
        <v>375</v>
      </c>
      <c r="M99" s="10"/>
      <c r="N99" s="2" t="str">
        <f>IFERROR(IF(VLOOKUP(G99,省级报备明细!F:F,1,FALSE)=G99,"",IF(COUNTIFS($G$4:$G99,$G99)&lt;&gt;1,"",MAX($N$3:$N98)+1)),IF(COUNTIFS($G$4:$G99,$G99)&lt;&gt;1,"",MAX($N$3:$N98)+1))</f>
        <v/>
      </c>
      <c r="O99"/>
      <c r="P99"/>
    </row>
    <row r="100" s="2" customFormat="true" ht="35.1" customHeight="true" spans="1:16">
      <c r="A100" s="9">
        <v>97</v>
      </c>
      <c r="B100" s="9" t="s">
        <v>300</v>
      </c>
      <c r="C100" s="10" t="s">
        <v>97</v>
      </c>
      <c r="D100" s="10" t="s">
        <v>319</v>
      </c>
      <c r="E100" s="10" t="s">
        <v>174</v>
      </c>
      <c r="F100" s="10" t="s">
        <v>325</v>
      </c>
      <c r="G100" s="10" t="s">
        <v>326</v>
      </c>
      <c r="H100" s="10" t="s">
        <v>434</v>
      </c>
      <c r="I100" s="10"/>
      <c r="J100" s="10" t="s">
        <v>310</v>
      </c>
      <c r="K100" s="10" t="s">
        <v>31</v>
      </c>
      <c r="L100" s="10">
        <v>690</v>
      </c>
      <c r="M100" s="10"/>
      <c r="N100" s="2" t="str">
        <f>IFERROR(IF(VLOOKUP(G100,省级报备明细!F:F,1,FALSE)=G100,"",IF(COUNTIFS($G$4:$G100,$G100)&lt;&gt;1,"",MAX($N$3:$N99)+1)),IF(COUNTIFS($G$4:$G100,$G100)&lt;&gt;1,"",MAX($N$3:$N99)+1))</f>
        <v/>
      </c>
      <c r="O100" s="4"/>
      <c r="P100"/>
    </row>
    <row r="101" s="2" customFormat="true" ht="35.1" customHeight="true" spans="1:16">
      <c r="A101" s="9">
        <v>98</v>
      </c>
      <c r="B101" s="9" t="s">
        <v>300</v>
      </c>
      <c r="C101" s="10" t="s">
        <v>97</v>
      </c>
      <c r="D101" s="10" t="s">
        <v>319</v>
      </c>
      <c r="E101" s="10" t="s">
        <v>174</v>
      </c>
      <c r="F101" s="10" t="s">
        <v>325</v>
      </c>
      <c r="G101" s="10" t="s">
        <v>326</v>
      </c>
      <c r="H101" s="10" t="s">
        <v>435</v>
      </c>
      <c r="I101" s="10"/>
      <c r="J101" s="10" t="s">
        <v>310</v>
      </c>
      <c r="K101" s="10" t="s">
        <v>31</v>
      </c>
      <c r="L101" s="10">
        <v>660</v>
      </c>
      <c r="M101" s="10"/>
      <c r="N101" s="2" t="str">
        <f>IFERROR(IF(VLOOKUP(G101,省级报备明细!F:F,1,FALSE)=G101,"",IF(COUNTIFS($G$4:$G101,$G101)&lt;&gt;1,"",MAX($N$3:$N100)+1)),IF(COUNTIFS($G$4:$G101,$G101)&lt;&gt;1,"",MAX($N$3:$N100)+1))</f>
        <v/>
      </c>
      <c r="O101"/>
      <c r="P101"/>
    </row>
    <row r="102" s="2" customFormat="true" ht="35.1" customHeight="true" spans="1:16">
      <c r="A102" s="9">
        <v>99</v>
      </c>
      <c r="B102" s="9" t="s">
        <v>300</v>
      </c>
      <c r="C102" s="10" t="s">
        <v>97</v>
      </c>
      <c r="D102" s="10" t="s">
        <v>319</v>
      </c>
      <c r="E102" s="10" t="s">
        <v>174</v>
      </c>
      <c r="F102" s="10" t="s">
        <v>328</v>
      </c>
      <c r="G102" s="10" t="s">
        <v>329</v>
      </c>
      <c r="H102" s="10" t="s">
        <v>436</v>
      </c>
      <c r="I102" s="10"/>
      <c r="J102" s="10" t="s">
        <v>310</v>
      </c>
      <c r="K102" s="10" t="s">
        <v>31</v>
      </c>
      <c r="L102" s="10">
        <v>1600</v>
      </c>
      <c r="M102" s="10"/>
      <c r="N102" s="2" t="str">
        <f>IFERROR(IF(VLOOKUP(G102,省级报备明细!F:F,1,FALSE)=G102,"",IF(COUNTIFS($G$4:$G102,$G102)&lt;&gt;1,"",MAX($N$3:$N101)+1)),IF(COUNTIFS($G$4:$G102,$G102)&lt;&gt;1,"",MAX($N$3:$N101)+1))</f>
        <v/>
      </c>
      <c r="O102"/>
      <c r="P102"/>
    </row>
    <row r="103" s="2" customFormat="true" ht="35.1" customHeight="true" spans="1:16">
      <c r="A103" s="9">
        <v>100</v>
      </c>
      <c r="B103" s="9" t="s">
        <v>300</v>
      </c>
      <c r="C103" s="10" t="s">
        <v>97</v>
      </c>
      <c r="D103" s="10" t="s">
        <v>401</v>
      </c>
      <c r="E103" s="10" t="s">
        <v>405</v>
      </c>
      <c r="F103" s="10" t="s">
        <v>411</v>
      </c>
      <c r="G103" s="10" t="s">
        <v>412</v>
      </c>
      <c r="H103" s="10" t="s">
        <v>437</v>
      </c>
      <c r="I103" s="10"/>
      <c r="J103" s="10" t="s">
        <v>404</v>
      </c>
      <c r="K103" s="10" t="s">
        <v>20</v>
      </c>
      <c r="L103" s="10">
        <v>62.32</v>
      </c>
      <c r="M103" s="10"/>
      <c r="N103" s="2" t="str">
        <f>IFERROR(IF(VLOOKUP(G103,省级报备明细!F:F,1,FALSE)=G103,"",IF(COUNTIFS($G$4:$G103,$G103)&lt;&gt;1,"",MAX($N$3:$N102)+1)),IF(COUNTIFS($G$4:$G103,$G103)&lt;&gt;1,"",MAX($N$3:$N102)+1))</f>
        <v/>
      </c>
      <c r="O103"/>
      <c r="P103"/>
    </row>
    <row r="104" s="2" customFormat="true" ht="35.1" customHeight="true" spans="1:16">
      <c r="A104" s="9">
        <v>101</v>
      </c>
      <c r="B104" s="9" t="s">
        <v>300</v>
      </c>
      <c r="C104" s="10" t="s">
        <v>97</v>
      </c>
      <c r="D104" s="10" t="s">
        <v>401</v>
      </c>
      <c r="E104" s="10" t="s">
        <v>405</v>
      </c>
      <c r="F104" s="10" t="s">
        <v>438</v>
      </c>
      <c r="G104" s="10" t="s">
        <v>412</v>
      </c>
      <c r="H104" s="10" t="s">
        <v>439</v>
      </c>
      <c r="I104" s="10"/>
      <c r="J104" s="10" t="s">
        <v>404</v>
      </c>
      <c r="K104" s="10" t="s">
        <v>20</v>
      </c>
      <c r="L104" s="10">
        <v>4.5</v>
      </c>
      <c r="M104" s="10"/>
      <c r="N104" s="2" t="str">
        <f>IFERROR(IF(VLOOKUP(G104,省级报备明细!F:F,1,FALSE)=G104,"",IF(COUNTIFS($G$4:$G104,$G104)&lt;&gt;1,"",MAX($N$3:$N103)+1)),IF(COUNTIFS($G$4:$G104,$G104)&lt;&gt;1,"",MAX($N$3:$N103)+1))</f>
        <v/>
      </c>
      <c r="O104"/>
      <c r="P104"/>
    </row>
    <row r="105" s="2" customFormat="true" ht="35.1" customHeight="true" spans="1:16">
      <c r="A105" s="9">
        <v>102</v>
      </c>
      <c r="B105" s="9" t="s">
        <v>300</v>
      </c>
      <c r="C105" s="10" t="s">
        <v>97</v>
      </c>
      <c r="D105" s="10" t="s">
        <v>401</v>
      </c>
      <c r="E105" s="10" t="s">
        <v>405</v>
      </c>
      <c r="F105" s="10" t="s">
        <v>411</v>
      </c>
      <c r="G105" s="10" t="s">
        <v>412</v>
      </c>
      <c r="H105" s="10" t="s">
        <v>440</v>
      </c>
      <c r="I105" s="10"/>
      <c r="J105" s="10" t="s">
        <v>404</v>
      </c>
      <c r="K105" s="10" t="s">
        <v>20</v>
      </c>
      <c r="L105" s="10">
        <v>25.6</v>
      </c>
      <c r="M105" s="10"/>
      <c r="N105" s="2" t="str">
        <f>IFERROR(IF(VLOOKUP(G105,省级报备明细!F:F,1,FALSE)=G105,"",IF(COUNTIFS($G$4:$G105,$G105)&lt;&gt;1,"",MAX($N$3:$N104)+1)),IF(COUNTIFS($G$4:$G105,$G105)&lt;&gt;1,"",MAX($N$3:$N104)+1))</f>
        <v/>
      </c>
      <c r="O105"/>
      <c r="P105"/>
    </row>
    <row r="106" s="2" customFormat="true" ht="35.1" customHeight="true" spans="1:16">
      <c r="A106" s="9">
        <v>103</v>
      </c>
      <c r="B106" s="9" t="s">
        <v>300</v>
      </c>
      <c r="C106" s="10" t="s">
        <v>97</v>
      </c>
      <c r="D106" s="10" t="s">
        <v>401</v>
      </c>
      <c r="E106" s="10" t="s">
        <v>405</v>
      </c>
      <c r="F106" s="10" t="s">
        <v>411</v>
      </c>
      <c r="G106" s="10" t="s">
        <v>412</v>
      </c>
      <c r="H106" s="10" t="s">
        <v>441</v>
      </c>
      <c r="I106" s="10"/>
      <c r="J106" s="10" t="s">
        <v>404</v>
      </c>
      <c r="K106" s="10" t="s">
        <v>20</v>
      </c>
      <c r="L106" s="10">
        <v>18.3</v>
      </c>
      <c r="M106" s="10"/>
      <c r="N106" s="2" t="str">
        <f>IFERROR(IF(VLOOKUP(G106,省级报备明细!F:F,1,FALSE)=G106,"",IF(COUNTIFS($G$4:$G106,$G106)&lt;&gt;1,"",MAX($N$3:$N105)+1)),IF(COUNTIFS($G$4:$G106,$G106)&lt;&gt;1,"",MAX($N$3:$N105)+1))</f>
        <v/>
      </c>
      <c r="O106"/>
      <c r="P106"/>
    </row>
    <row r="107" s="2" customFormat="true" ht="35.1" customHeight="true" spans="1:16">
      <c r="A107" s="9">
        <v>104</v>
      </c>
      <c r="B107" s="9" t="s">
        <v>300</v>
      </c>
      <c r="C107" s="10" t="s">
        <v>97</v>
      </c>
      <c r="D107" s="10" t="s">
        <v>14</v>
      </c>
      <c r="E107" s="10" t="s">
        <v>53</v>
      </c>
      <c r="F107" s="10" t="s">
        <v>94</v>
      </c>
      <c r="G107" s="10" t="s">
        <v>98</v>
      </c>
      <c r="H107" s="10" t="s">
        <v>99</v>
      </c>
      <c r="I107" s="10"/>
      <c r="J107" s="10" t="s">
        <v>19</v>
      </c>
      <c r="K107" s="10" t="s">
        <v>20</v>
      </c>
      <c r="L107" s="10">
        <v>860</v>
      </c>
      <c r="M107" s="10"/>
      <c r="N107" s="2" t="str">
        <f>IFERROR(IF(VLOOKUP(G107,省级报备明细!F:F,1,FALSE)=G107,"",IF(COUNTIFS($G$4:$G107,$G107)&lt;&gt;1,"",MAX($N$3:$N106)+1)),IF(COUNTIFS($G$4:$G107,$G107)&lt;&gt;1,"",MAX($N$3:$N106)+1))</f>
        <v/>
      </c>
      <c r="O107"/>
      <c r="P107"/>
    </row>
    <row r="108" s="2" customFormat="true" ht="35.1" customHeight="true" spans="1:16">
      <c r="A108" s="9">
        <v>105</v>
      </c>
      <c r="B108" s="9" t="s">
        <v>300</v>
      </c>
      <c r="C108" s="10" t="s">
        <v>97</v>
      </c>
      <c r="D108" s="10" t="s">
        <v>14</v>
      </c>
      <c r="E108" s="10" t="s">
        <v>15</v>
      </c>
      <c r="F108" s="10" t="s">
        <v>16</v>
      </c>
      <c r="G108" s="10" t="s">
        <v>15</v>
      </c>
      <c r="H108" s="10" t="s">
        <v>237</v>
      </c>
      <c r="I108" s="10"/>
      <c r="J108" s="10" t="s">
        <v>19</v>
      </c>
      <c r="K108" s="10" t="s">
        <v>20</v>
      </c>
      <c r="L108" s="10">
        <v>100</v>
      </c>
      <c r="M108" s="10"/>
      <c r="N108" s="2" t="str">
        <f>IFERROR(IF(VLOOKUP(G108,省级报备明细!F:F,1,FALSE)=G108,"",IF(COUNTIFS($G$4:$G108,$G108)&lt;&gt;1,"",MAX($N$3:$N107)+1)),IF(COUNTIFS($G$4:$G108,$G108)&lt;&gt;1,"",MAX($N$3:$N107)+1))</f>
        <v/>
      </c>
      <c r="O108"/>
      <c r="P108"/>
    </row>
    <row r="109" s="2" customFormat="true" ht="35.1" customHeight="true" spans="1:16">
      <c r="A109" s="9">
        <v>106</v>
      </c>
      <c r="B109" s="9" t="s">
        <v>300</v>
      </c>
      <c r="C109" s="10" t="s">
        <v>97</v>
      </c>
      <c r="D109" s="10" t="s">
        <v>14</v>
      </c>
      <c r="E109" s="10" t="s">
        <v>26</v>
      </c>
      <c r="F109" s="10" t="s">
        <v>49</v>
      </c>
      <c r="G109" s="10" t="s">
        <v>15</v>
      </c>
      <c r="H109" s="10" t="s">
        <v>238</v>
      </c>
      <c r="I109" s="10"/>
      <c r="J109" s="10" t="s">
        <v>19</v>
      </c>
      <c r="K109" s="10" t="s">
        <v>20</v>
      </c>
      <c r="L109" s="10">
        <v>934.7505</v>
      </c>
      <c r="M109" s="10"/>
      <c r="N109" s="2" t="str">
        <f>IFERROR(IF(VLOOKUP(G109,省级报备明细!F:F,1,FALSE)=G109,"",IF(COUNTIFS($G$4:$G109,$G109)&lt;&gt;1,"",MAX($N$3:$N108)+1)),IF(COUNTIFS($G$4:$G109,$G109)&lt;&gt;1,"",MAX($N$3:$N108)+1))</f>
        <v/>
      </c>
      <c r="O109"/>
      <c r="P109"/>
    </row>
    <row r="110" s="2" customFormat="true" ht="35.1" customHeight="true" spans="1:16">
      <c r="A110" s="9">
        <v>107</v>
      </c>
      <c r="B110" s="9" t="s">
        <v>300</v>
      </c>
      <c r="C110" s="10" t="s">
        <v>97</v>
      </c>
      <c r="D110" s="10" t="s">
        <v>14</v>
      </c>
      <c r="E110" s="10" t="s">
        <v>43</v>
      </c>
      <c r="F110" s="10" t="s">
        <v>43</v>
      </c>
      <c r="G110" s="10" t="s">
        <v>43</v>
      </c>
      <c r="H110" s="10" t="s">
        <v>239</v>
      </c>
      <c r="I110" s="10"/>
      <c r="J110" s="10" t="s">
        <v>19</v>
      </c>
      <c r="K110" s="10" t="s">
        <v>20</v>
      </c>
      <c r="L110" s="10">
        <v>15.8</v>
      </c>
      <c r="M110" s="10"/>
      <c r="N110" s="2" t="str">
        <f>IFERROR(IF(VLOOKUP(G110,省级报备明细!F:F,1,FALSE)=G110,"",IF(COUNTIFS($G$4:$G110,$G110)&lt;&gt;1,"",MAX($N$3:$N109)+1)),IF(COUNTIFS($G$4:$G110,$G110)&lt;&gt;1,"",MAX($N$3:$N109)+1))</f>
        <v/>
      </c>
      <c r="O110"/>
      <c r="P110"/>
    </row>
    <row r="111" s="2" customFormat="true" ht="35.1" customHeight="true" spans="1:16">
      <c r="A111" s="9">
        <v>108</v>
      </c>
      <c r="B111" s="9" t="s">
        <v>300</v>
      </c>
      <c r="C111" s="10" t="s">
        <v>97</v>
      </c>
      <c r="D111" s="10" t="s">
        <v>14</v>
      </c>
      <c r="E111" s="10" t="s">
        <v>90</v>
      </c>
      <c r="F111" s="10" t="s">
        <v>91</v>
      </c>
      <c r="G111" s="10" t="s">
        <v>215</v>
      </c>
      <c r="H111" s="10" t="s">
        <v>240</v>
      </c>
      <c r="I111" s="10"/>
      <c r="J111" s="10" t="s">
        <v>19</v>
      </c>
      <c r="K111" s="10" t="s">
        <v>52</v>
      </c>
      <c r="L111" s="10">
        <v>62</v>
      </c>
      <c r="M111" s="10"/>
      <c r="N111" s="2" t="str">
        <f>IFERROR(IF(VLOOKUP(G111,省级报备明细!F:F,1,FALSE)=G111,"",IF(COUNTIFS($G$4:$G111,$G111)&lt;&gt;1,"",MAX($N$3:$N110)+1)),IF(COUNTIFS($G$4:$G111,$G111)&lt;&gt;1,"",MAX($N$3:$N110)+1))</f>
        <v/>
      </c>
      <c r="O111"/>
      <c r="P111"/>
    </row>
    <row r="112" s="2" customFormat="true" ht="35.1" customHeight="true" spans="1:16">
      <c r="A112" s="9">
        <v>109</v>
      </c>
      <c r="B112" s="9" t="s">
        <v>300</v>
      </c>
      <c r="C112" s="10" t="s">
        <v>97</v>
      </c>
      <c r="D112" s="10" t="s">
        <v>14</v>
      </c>
      <c r="E112" s="10" t="s">
        <v>90</v>
      </c>
      <c r="F112" s="10" t="s">
        <v>91</v>
      </c>
      <c r="G112" s="10" t="s">
        <v>215</v>
      </c>
      <c r="H112" s="10" t="s">
        <v>241</v>
      </c>
      <c r="I112" s="10"/>
      <c r="J112" s="10" t="s">
        <v>19</v>
      </c>
      <c r="K112" s="10" t="s">
        <v>52</v>
      </c>
      <c r="L112" s="10">
        <v>7</v>
      </c>
      <c r="M112" s="10"/>
      <c r="N112" s="2" t="str">
        <f>IFERROR(IF(VLOOKUP(G112,省级报备明细!F:F,1,FALSE)=G112,"",IF(COUNTIFS($G$4:$G112,$G112)&lt;&gt;1,"",MAX($N$3:$N111)+1)),IF(COUNTIFS($G$4:$G112,$G112)&lt;&gt;1,"",MAX($N$3:$N111)+1))</f>
        <v/>
      </c>
      <c r="O112"/>
      <c r="P112"/>
    </row>
    <row r="113" s="2" customFormat="true" ht="35.1" customHeight="true" spans="1:16">
      <c r="A113" s="9">
        <v>110</v>
      </c>
      <c r="B113" s="9" t="s">
        <v>300</v>
      </c>
      <c r="C113" s="10" t="s">
        <v>97</v>
      </c>
      <c r="D113" s="10" t="s">
        <v>14</v>
      </c>
      <c r="E113" s="10" t="s">
        <v>15</v>
      </c>
      <c r="F113" s="12" t="s">
        <v>16</v>
      </c>
      <c r="G113" s="10" t="s">
        <v>217</v>
      </c>
      <c r="H113" s="10" t="s">
        <v>242</v>
      </c>
      <c r="I113" s="10"/>
      <c r="J113" s="10" t="s">
        <v>19</v>
      </c>
      <c r="K113" s="10" t="s">
        <v>52</v>
      </c>
      <c r="L113" s="10">
        <v>50</v>
      </c>
      <c r="M113" s="10"/>
      <c r="N113" s="2" t="str">
        <f>IFERROR(IF(VLOOKUP(G113,省级报备明细!F:F,1,FALSE)=G113,"",IF(COUNTIFS($G$4:$G113,$G113)&lt;&gt;1,"",MAX($N$3:$N112)+1)),IF(COUNTIFS($G$4:$G113,$G113)&lt;&gt;1,"",MAX($N$3:$N112)+1))</f>
        <v/>
      </c>
      <c r="O113"/>
      <c r="P113"/>
    </row>
    <row r="114" s="2" customFormat="true" ht="35.1" customHeight="true" spans="1:16">
      <c r="A114" s="9">
        <v>111</v>
      </c>
      <c r="B114" s="9" t="s">
        <v>300</v>
      </c>
      <c r="C114" s="10" t="s">
        <v>97</v>
      </c>
      <c r="D114" s="10" t="s">
        <v>14</v>
      </c>
      <c r="E114" s="10" t="s">
        <v>63</v>
      </c>
      <c r="F114" s="10" t="s">
        <v>64</v>
      </c>
      <c r="G114" s="10" t="s">
        <v>233</v>
      </c>
      <c r="H114" s="10" t="s">
        <v>243</v>
      </c>
      <c r="I114" s="10"/>
      <c r="J114" s="10" t="s">
        <v>19</v>
      </c>
      <c r="K114" s="10" t="s">
        <v>52</v>
      </c>
      <c r="L114" s="10">
        <v>151.81</v>
      </c>
      <c r="M114" s="10"/>
      <c r="N114" s="2" t="str">
        <f>IFERROR(IF(VLOOKUP(G114,省级报备明细!F:F,1,FALSE)=G114,"",IF(COUNTIFS($G$4:$G114,$G114)&lt;&gt;1,"",MAX($N$3:$N113)+1)),IF(COUNTIFS($G$4:$G114,$G114)&lt;&gt;1,"",MAX($N$3:$N113)+1))</f>
        <v/>
      </c>
      <c r="O114"/>
      <c r="P114"/>
    </row>
    <row r="115" s="2" customFormat="true" ht="35.1" customHeight="true" spans="1:16">
      <c r="A115" s="9">
        <v>112</v>
      </c>
      <c r="B115" s="9" t="s">
        <v>300</v>
      </c>
      <c r="C115" s="10" t="s">
        <v>97</v>
      </c>
      <c r="D115" s="10" t="s">
        <v>14</v>
      </c>
      <c r="E115" s="10" t="s">
        <v>63</v>
      </c>
      <c r="F115" s="10" t="s">
        <v>71</v>
      </c>
      <c r="G115" s="10" t="s">
        <v>220</v>
      </c>
      <c r="H115" s="10" t="s">
        <v>244</v>
      </c>
      <c r="I115" s="10"/>
      <c r="J115" s="10" t="s">
        <v>19</v>
      </c>
      <c r="K115" s="10" t="s">
        <v>52</v>
      </c>
      <c r="L115" s="10">
        <v>52.5</v>
      </c>
      <c r="M115" s="10"/>
      <c r="N115" s="2" t="str">
        <f>IFERROR(IF(VLOOKUP(G115,省级报备明细!F:F,1,FALSE)=G115,"",IF(COUNTIFS($G$4:$G115,$G115)&lt;&gt;1,"",MAX($N$3:$N114)+1)),IF(COUNTIFS($G$4:$G115,$G115)&lt;&gt;1,"",MAX($N$3:$N114)+1))</f>
        <v/>
      </c>
      <c r="O115"/>
      <c r="P115"/>
    </row>
    <row r="116" s="2" customFormat="true" ht="35.1" customHeight="true" spans="1:16">
      <c r="A116" s="9">
        <v>113</v>
      </c>
      <c r="B116" s="9" t="s">
        <v>300</v>
      </c>
      <c r="C116" s="10" t="s">
        <v>97</v>
      </c>
      <c r="D116" s="10" t="s">
        <v>14</v>
      </c>
      <c r="E116" s="10" t="s">
        <v>105</v>
      </c>
      <c r="F116" s="10" t="s">
        <v>105</v>
      </c>
      <c r="G116" s="10" t="s">
        <v>105</v>
      </c>
      <c r="H116" s="10" t="s">
        <v>106</v>
      </c>
      <c r="I116" s="10"/>
      <c r="J116" s="10" t="s">
        <v>19</v>
      </c>
      <c r="K116" s="10" t="s">
        <v>52</v>
      </c>
      <c r="L116" s="10">
        <v>1435</v>
      </c>
      <c r="M116" s="10"/>
      <c r="N116" s="2" t="str">
        <f>IFERROR(IF(VLOOKUP(G116,省级报备明细!F:F,1,FALSE)=G116,"",IF(COUNTIFS($G$4:$G116,$G116)&lt;&gt;1,"",MAX($N$3:$N115)+1)),IF(COUNTIFS($G$4:$G116,$G116)&lt;&gt;1,"",MAX($N$3:$N115)+1))</f>
        <v/>
      </c>
      <c r="O116"/>
      <c r="P116"/>
    </row>
    <row r="117" s="2" customFormat="true" ht="35.1" customHeight="true" spans="1:16">
      <c r="A117" s="9">
        <v>114</v>
      </c>
      <c r="B117" s="9" t="s">
        <v>300</v>
      </c>
      <c r="C117" s="10" t="s">
        <v>97</v>
      </c>
      <c r="D117" s="10" t="s">
        <v>14</v>
      </c>
      <c r="E117" s="10" t="s">
        <v>15</v>
      </c>
      <c r="F117" s="10" t="s">
        <v>16</v>
      </c>
      <c r="G117" s="10" t="s">
        <v>15</v>
      </c>
      <c r="H117" s="10" t="s">
        <v>245</v>
      </c>
      <c r="I117" s="10"/>
      <c r="J117" s="10" t="s">
        <v>19</v>
      </c>
      <c r="K117" s="10" t="s">
        <v>20</v>
      </c>
      <c r="L117" s="10">
        <v>31</v>
      </c>
      <c r="M117" s="10"/>
      <c r="N117" s="2" t="str">
        <f>IFERROR(IF(VLOOKUP(G117,省级报备明细!F:F,1,FALSE)=G117,"",IF(COUNTIFS($G$4:$G117,$G117)&lt;&gt;1,"",MAX($N$3:$N116)+1)),IF(COUNTIFS($G$4:$G117,$G117)&lt;&gt;1,"",MAX($N$3:$N116)+1))</f>
        <v/>
      </c>
      <c r="O117"/>
      <c r="P117"/>
    </row>
    <row r="118" s="2" customFormat="true" ht="35.1" customHeight="true" spans="1:16">
      <c r="A118" s="9">
        <v>115</v>
      </c>
      <c r="B118" s="9" t="s">
        <v>300</v>
      </c>
      <c r="C118" s="10" t="s">
        <v>97</v>
      </c>
      <c r="D118" s="10" t="s">
        <v>14</v>
      </c>
      <c r="E118" s="10" t="s">
        <v>63</v>
      </c>
      <c r="F118" s="10" t="s">
        <v>64</v>
      </c>
      <c r="G118" s="10" t="s">
        <v>233</v>
      </c>
      <c r="H118" s="10" t="s">
        <v>246</v>
      </c>
      <c r="I118" s="10"/>
      <c r="J118" s="10" t="s">
        <v>19</v>
      </c>
      <c r="K118" s="10" t="s">
        <v>52</v>
      </c>
      <c r="L118" s="10">
        <v>300</v>
      </c>
      <c r="M118" s="10"/>
      <c r="N118" s="2" t="str">
        <f>IFERROR(IF(VLOOKUP(G118,省级报备明细!F:F,1,FALSE)=G118,"",IF(COUNTIFS($G$4:$G118,$G118)&lt;&gt;1,"",MAX($N$3:$N117)+1)),IF(COUNTIFS($G$4:$G118,$G118)&lt;&gt;1,"",MAX($N$3:$N117)+1))</f>
        <v/>
      </c>
      <c r="O118"/>
      <c r="P118"/>
    </row>
    <row r="119" s="2" customFormat="true" ht="35.1" customHeight="true" spans="1:16">
      <c r="A119" s="9">
        <v>116</v>
      </c>
      <c r="B119" s="9" t="s">
        <v>300</v>
      </c>
      <c r="C119" s="10" t="s">
        <v>97</v>
      </c>
      <c r="D119" s="10" t="s">
        <v>14</v>
      </c>
      <c r="E119" s="10" t="s">
        <v>63</v>
      </c>
      <c r="F119" s="10" t="s">
        <v>71</v>
      </c>
      <c r="G119" s="10" t="s">
        <v>220</v>
      </c>
      <c r="H119" s="10" t="s">
        <v>247</v>
      </c>
      <c r="I119" s="10"/>
      <c r="J119" s="10" t="s">
        <v>19</v>
      </c>
      <c r="K119" s="10" t="s">
        <v>52</v>
      </c>
      <c r="L119" s="10">
        <v>400</v>
      </c>
      <c r="M119" s="10"/>
      <c r="N119" s="2" t="str">
        <f>IFERROR(IF(VLOOKUP(G119,省级报备明细!F:F,1,FALSE)=G119,"",IF(COUNTIFS($G$4:$G119,$G119)&lt;&gt;1,"",MAX($N$3:$N118)+1)),IF(COUNTIFS($G$4:$G119,$G119)&lt;&gt;1,"",MAX($N$3:$N118)+1))</f>
        <v/>
      </c>
      <c r="O119"/>
      <c r="P119"/>
    </row>
    <row r="120" s="2" customFormat="true" ht="35.1" customHeight="true" spans="1:16">
      <c r="A120" s="9">
        <v>117</v>
      </c>
      <c r="B120" s="9" t="s">
        <v>300</v>
      </c>
      <c r="C120" s="10" t="s">
        <v>108</v>
      </c>
      <c r="D120" s="10" t="s">
        <v>301</v>
      </c>
      <c r="E120" s="10" t="s">
        <v>362</v>
      </c>
      <c r="F120" s="10" t="s">
        <v>363</v>
      </c>
      <c r="G120" s="10" t="s">
        <v>363</v>
      </c>
      <c r="H120" s="10" t="s">
        <v>442</v>
      </c>
      <c r="I120" s="10"/>
      <c r="J120" s="10" t="s">
        <v>310</v>
      </c>
      <c r="K120" s="10" t="s">
        <v>20</v>
      </c>
      <c r="L120" s="10">
        <v>9.9</v>
      </c>
      <c r="M120" s="10"/>
      <c r="N120" s="2" t="str">
        <f>IFERROR(IF(VLOOKUP(G120,省级报备明细!F:F,1,FALSE)=G120,"",IF(COUNTIFS($G$4:$G120,$G120)&lt;&gt;1,"",MAX($N$3:$N119)+1)),IF(COUNTIFS($G$4:$G120,$G120)&lt;&gt;1,"",MAX($N$3:$N119)+1))</f>
        <v/>
      </c>
      <c r="O120"/>
      <c r="P120"/>
    </row>
    <row r="121" s="2" customFormat="true" ht="35.1" customHeight="true" spans="1:16">
      <c r="A121" s="9">
        <v>118</v>
      </c>
      <c r="B121" s="9" t="s">
        <v>300</v>
      </c>
      <c r="C121" s="10" t="s">
        <v>108</v>
      </c>
      <c r="D121" s="10" t="s">
        <v>301</v>
      </c>
      <c r="E121" s="10" t="s">
        <v>362</v>
      </c>
      <c r="F121" s="10" t="s">
        <v>363</v>
      </c>
      <c r="G121" s="10" t="s">
        <v>363</v>
      </c>
      <c r="H121" s="10" t="s">
        <v>443</v>
      </c>
      <c r="I121" s="10"/>
      <c r="J121" s="10" t="s">
        <v>310</v>
      </c>
      <c r="K121" s="10" t="s">
        <v>20</v>
      </c>
      <c r="L121" s="10">
        <v>5</v>
      </c>
      <c r="M121" s="10"/>
      <c r="N121" s="2" t="str">
        <f>IFERROR(IF(VLOOKUP(G121,省级报备明细!F:F,1,FALSE)=G121,"",IF(COUNTIFS($G$4:$G121,$G121)&lt;&gt;1,"",MAX($N$3:$N120)+1)),IF(COUNTIFS($G$4:$G121,$G121)&lt;&gt;1,"",MAX($N$3:$N120)+1))</f>
        <v/>
      </c>
      <c r="O121"/>
      <c r="P121"/>
    </row>
    <row r="122" s="2" customFormat="true" ht="35.1" customHeight="true" spans="1:16">
      <c r="A122" s="9">
        <v>119</v>
      </c>
      <c r="B122" s="9" t="s">
        <v>300</v>
      </c>
      <c r="C122" s="10" t="s">
        <v>108</v>
      </c>
      <c r="D122" s="10" t="s">
        <v>301</v>
      </c>
      <c r="E122" s="10" t="s">
        <v>347</v>
      </c>
      <c r="F122" s="10" t="s">
        <v>348</v>
      </c>
      <c r="G122" s="10" t="s">
        <v>350</v>
      </c>
      <c r="H122" s="10" t="s">
        <v>444</v>
      </c>
      <c r="I122" s="10"/>
      <c r="J122" s="10" t="s">
        <v>310</v>
      </c>
      <c r="K122" s="10" t="s">
        <v>20</v>
      </c>
      <c r="L122" s="10">
        <v>30</v>
      </c>
      <c r="M122" s="10"/>
      <c r="N122" s="2" t="str">
        <f>IFERROR(IF(VLOOKUP(G122,省级报备明细!F:F,1,FALSE)=G122,"",IF(COUNTIFS($G$4:$G122,$G122)&lt;&gt;1,"",MAX($N$3:$N121)+1)),IF(COUNTIFS($G$4:$G122,$G122)&lt;&gt;1,"",MAX($N$3:$N121)+1))</f>
        <v/>
      </c>
      <c r="O122"/>
      <c r="P122"/>
    </row>
    <row r="123" s="2" customFormat="true" ht="35.1" customHeight="true" spans="1:16">
      <c r="A123" s="9">
        <v>120</v>
      </c>
      <c r="B123" s="9" t="s">
        <v>300</v>
      </c>
      <c r="C123" s="10" t="s">
        <v>108</v>
      </c>
      <c r="D123" s="10" t="s">
        <v>301</v>
      </c>
      <c r="E123" s="10" t="s">
        <v>341</v>
      </c>
      <c r="F123" s="10" t="s">
        <v>342</v>
      </c>
      <c r="G123" s="10" t="s">
        <v>313</v>
      </c>
      <c r="H123" s="10" t="s">
        <v>445</v>
      </c>
      <c r="I123" s="10"/>
      <c r="J123" s="10" t="s">
        <v>310</v>
      </c>
      <c r="K123" s="10" t="s">
        <v>52</v>
      </c>
      <c r="L123" s="10">
        <v>8</v>
      </c>
      <c r="M123" s="10"/>
      <c r="N123" s="2" t="str">
        <f>IFERROR(IF(VLOOKUP(G123,省级报备明细!F:F,1,FALSE)=G123,"",IF(COUNTIFS($G$4:$G123,$G123)&lt;&gt;1,"",MAX($N$3:$N122)+1)),IF(COUNTIFS($G$4:$G123,$G123)&lt;&gt;1,"",MAX($N$3:$N122)+1))</f>
        <v/>
      </c>
      <c r="O123"/>
      <c r="P123"/>
    </row>
    <row r="124" s="2" customFormat="true" ht="35.1" customHeight="true" spans="1:16">
      <c r="A124" s="9">
        <v>121</v>
      </c>
      <c r="B124" s="9" t="s">
        <v>300</v>
      </c>
      <c r="C124" s="10" t="s">
        <v>108</v>
      </c>
      <c r="D124" s="10" t="s">
        <v>301</v>
      </c>
      <c r="E124" s="10" t="s">
        <v>446</v>
      </c>
      <c r="F124" s="10" t="s">
        <v>447</v>
      </c>
      <c r="G124" s="10" t="s">
        <v>345</v>
      </c>
      <c r="H124" s="10" t="s">
        <v>448</v>
      </c>
      <c r="I124" s="10"/>
      <c r="J124" s="10" t="s">
        <v>310</v>
      </c>
      <c r="K124" s="10" t="s">
        <v>52</v>
      </c>
      <c r="L124" s="10">
        <v>8</v>
      </c>
      <c r="M124" s="10"/>
      <c r="N124" s="2" t="str">
        <f>IFERROR(IF(VLOOKUP(G124,省级报备明细!F:F,1,FALSE)=G124,"",IF(COUNTIFS($G$4:$G124,$G124)&lt;&gt;1,"",MAX($N$3:$N123)+1)),IF(COUNTIFS($G$4:$G124,$G124)&lt;&gt;1,"",MAX($N$3:$N123)+1))</f>
        <v/>
      </c>
      <c r="O124"/>
      <c r="P124"/>
    </row>
    <row r="125" s="2" customFormat="true" ht="35.1" customHeight="true" spans="1:16">
      <c r="A125" s="9">
        <v>122</v>
      </c>
      <c r="B125" s="9" t="s">
        <v>300</v>
      </c>
      <c r="C125" s="10" t="s">
        <v>108</v>
      </c>
      <c r="D125" s="10" t="s">
        <v>301</v>
      </c>
      <c r="E125" s="10" t="s">
        <v>311</v>
      </c>
      <c r="F125" s="10" t="s">
        <v>339</v>
      </c>
      <c r="G125" s="10" t="s">
        <v>313</v>
      </c>
      <c r="H125" s="10" t="s">
        <v>449</v>
      </c>
      <c r="I125" s="10"/>
      <c r="J125" s="10" t="s">
        <v>310</v>
      </c>
      <c r="K125" s="10" t="s">
        <v>52</v>
      </c>
      <c r="L125" s="10">
        <v>3</v>
      </c>
      <c r="M125" s="10"/>
      <c r="N125" s="2" t="str">
        <f>IFERROR(IF(VLOOKUP(G125,省级报备明细!F:F,1,FALSE)=G125,"",IF(COUNTIFS($G$4:$G125,$G125)&lt;&gt;1,"",MAX($N$3:$N124)+1)),IF(COUNTIFS($G$4:$G125,$G125)&lt;&gt;1,"",MAX($N$3:$N124)+1))</f>
        <v/>
      </c>
      <c r="O125"/>
      <c r="P125"/>
    </row>
    <row r="126" s="2" customFormat="true" ht="35.1" customHeight="true" spans="1:16">
      <c r="A126" s="9">
        <v>123</v>
      </c>
      <c r="B126" s="9" t="s">
        <v>300</v>
      </c>
      <c r="C126" s="10" t="s">
        <v>108</v>
      </c>
      <c r="D126" s="10" t="s">
        <v>301</v>
      </c>
      <c r="E126" s="10" t="s">
        <v>347</v>
      </c>
      <c r="F126" s="10" t="s">
        <v>450</v>
      </c>
      <c r="G126" s="10" t="s">
        <v>345</v>
      </c>
      <c r="H126" s="10" t="s">
        <v>451</v>
      </c>
      <c r="I126" s="10"/>
      <c r="J126" s="10" t="s">
        <v>310</v>
      </c>
      <c r="K126" s="10" t="s">
        <v>52</v>
      </c>
      <c r="L126" s="10">
        <v>20</v>
      </c>
      <c r="M126" s="10"/>
      <c r="N126" s="2" t="str">
        <f>IFERROR(IF(VLOOKUP(G126,省级报备明细!F:F,1,FALSE)=G126,"",IF(COUNTIFS($G$4:$G126,$G126)&lt;&gt;1,"",MAX($N$3:$N125)+1)),IF(COUNTIFS($G$4:$G126,$G126)&lt;&gt;1,"",MAX($N$3:$N125)+1))</f>
        <v/>
      </c>
      <c r="O126"/>
      <c r="P126"/>
    </row>
    <row r="127" s="2" customFormat="true" ht="35.1" customHeight="true" spans="1:16">
      <c r="A127" s="9">
        <v>124</v>
      </c>
      <c r="B127" s="9" t="s">
        <v>300</v>
      </c>
      <c r="C127" s="10" t="s">
        <v>108</v>
      </c>
      <c r="D127" s="10" t="s">
        <v>301</v>
      </c>
      <c r="E127" s="10" t="s">
        <v>347</v>
      </c>
      <c r="F127" s="10" t="s">
        <v>450</v>
      </c>
      <c r="G127" s="10" t="s">
        <v>350</v>
      </c>
      <c r="H127" s="10" t="s">
        <v>452</v>
      </c>
      <c r="I127" s="10"/>
      <c r="J127" s="10" t="s">
        <v>310</v>
      </c>
      <c r="K127" s="10" t="s">
        <v>20</v>
      </c>
      <c r="L127" s="10">
        <v>30</v>
      </c>
      <c r="M127" s="10"/>
      <c r="N127" s="2" t="str">
        <f>IFERROR(IF(VLOOKUP(G127,省级报备明细!F:F,1,FALSE)=G127,"",IF(COUNTIFS($G$4:$G127,$G127)&lt;&gt;1,"",MAX($N$3:$N126)+1)),IF(COUNTIFS($G$4:$G127,$G127)&lt;&gt;1,"",MAX($N$3:$N126)+1))</f>
        <v/>
      </c>
      <c r="O127"/>
      <c r="P127"/>
    </row>
    <row r="128" s="2" customFormat="true" ht="35.1" customHeight="true" spans="1:16">
      <c r="A128" s="9">
        <v>125</v>
      </c>
      <c r="B128" s="9" t="s">
        <v>300</v>
      </c>
      <c r="C128" s="10" t="s">
        <v>108</v>
      </c>
      <c r="D128" s="10" t="s">
        <v>301</v>
      </c>
      <c r="E128" s="10" t="s">
        <v>347</v>
      </c>
      <c r="F128" s="12" t="s">
        <v>348</v>
      </c>
      <c r="G128" s="10" t="s">
        <v>345</v>
      </c>
      <c r="H128" s="10" t="s">
        <v>453</v>
      </c>
      <c r="I128" s="10"/>
      <c r="J128" s="10" t="s">
        <v>310</v>
      </c>
      <c r="K128" s="10" t="s">
        <v>52</v>
      </c>
      <c r="L128" s="10">
        <v>20</v>
      </c>
      <c r="M128" s="10"/>
      <c r="N128" s="2" t="str">
        <f>IFERROR(IF(VLOOKUP(G128,省级报备明细!F:F,1,FALSE)=G128,"",IF(COUNTIFS($G$4:$G128,$G128)&lt;&gt;1,"",MAX($N$3:$N127)+1)),IF(COUNTIFS($G$4:$G128,$G128)&lt;&gt;1,"",MAX($N$3:$N127)+1))</f>
        <v/>
      </c>
      <c r="O128"/>
      <c r="P128"/>
    </row>
    <row r="129" s="2" customFormat="true" ht="35.1" customHeight="true" spans="1:16">
      <c r="A129" s="9">
        <v>126</v>
      </c>
      <c r="B129" s="9" t="s">
        <v>300</v>
      </c>
      <c r="C129" s="10" t="s">
        <v>108</v>
      </c>
      <c r="D129" s="10" t="s">
        <v>301</v>
      </c>
      <c r="E129" s="10" t="s">
        <v>347</v>
      </c>
      <c r="F129" s="10" t="s">
        <v>348</v>
      </c>
      <c r="G129" s="10" t="s">
        <v>345</v>
      </c>
      <c r="H129" s="10" t="s">
        <v>454</v>
      </c>
      <c r="I129" s="10"/>
      <c r="J129" s="10" t="s">
        <v>310</v>
      </c>
      <c r="K129" s="10" t="s">
        <v>52</v>
      </c>
      <c r="L129" s="10">
        <v>7</v>
      </c>
      <c r="M129" s="10"/>
      <c r="N129" s="2" t="str">
        <f>IFERROR(IF(VLOOKUP(G129,省级报备明细!F:F,1,FALSE)=G129,"",IF(COUNTIFS($G$4:$G129,$G129)&lt;&gt;1,"",MAX($N$3:$N128)+1)),IF(COUNTIFS($G$4:$G129,$G129)&lt;&gt;1,"",MAX($N$3:$N128)+1))</f>
        <v/>
      </c>
      <c r="O129"/>
      <c r="P129"/>
    </row>
    <row r="130" s="2" customFormat="true" ht="35.1" customHeight="true" spans="1:16">
      <c r="A130" s="9">
        <v>127</v>
      </c>
      <c r="B130" s="9" t="s">
        <v>300</v>
      </c>
      <c r="C130" s="10" t="s">
        <v>108</v>
      </c>
      <c r="D130" s="10" t="s">
        <v>301</v>
      </c>
      <c r="E130" s="10" t="s">
        <v>302</v>
      </c>
      <c r="F130" s="10" t="s">
        <v>302</v>
      </c>
      <c r="G130" s="10" t="s">
        <v>303</v>
      </c>
      <c r="H130" s="10" t="s">
        <v>455</v>
      </c>
      <c r="I130" s="10"/>
      <c r="J130" s="10" t="s">
        <v>305</v>
      </c>
      <c r="K130" s="10" t="s">
        <v>20</v>
      </c>
      <c r="L130" s="10">
        <v>348.1085</v>
      </c>
      <c r="M130" s="10"/>
      <c r="N130" s="2" t="str">
        <f>IFERROR(IF(VLOOKUP(G130,省级报备明细!F:F,1,FALSE)=G130,"",IF(COUNTIFS($G$4:$G130,$G130)&lt;&gt;1,"",MAX($N$3:$N129)+1)),IF(COUNTIFS($G$4:$G130,$G130)&lt;&gt;1,"",MAX($N$3:$N129)+1))</f>
        <v/>
      </c>
      <c r="O130"/>
      <c r="P130"/>
    </row>
    <row r="131" s="2" customFormat="true" ht="35.1" customHeight="true" spans="1:16">
      <c r="A131" s="9">
        <v>128</v>
      </c>
      <c r="B131" s="9" t="s">
        <v>300</v>
      </c>
      <c r="C131" s="10" t="s">
        <v>108</v>
      </c>
      <c r="D131" s="10" t="s">
        <v>301</v>
      </c>
      <c r="E131" s="10" t="s">
        <v>315</v>
      </c>
      <c r="F131" s="10" t="s">
        <v>335</v>
      </c>
      <c r="G131" s="10" t="s">
        <v>336</v>
      </c>
      <c r="H131" s="10" t="s">
        <v>456</v>
      </c>
      <c r="I131" s="10"/>
      <c r="J131" s="10" t="s">
        <v>310</v>
      </c>
      <c r="K131" s="10" t="s">
        <v>31</v>
      </c>
      <c r="L131" s="10">
        <v>60</v>
      </c>
      <c r="M131" s="10"/>
      <c r="N131" s="2" t="str">
        <f>IFERROR(IF(VLOOKUP(G131,省级报备明细!F:F,1,FALSE)=G131,"",IF(COUNTIFS($G$4:$G131,$G131)&lt;&gt;1,"",MAX($N$3:$N130)+1)),IF(COUNTIFS($G$4:$G131,$G131)&lt;&gt;1,"",MAX($N$3:$N130)+1))</f>
        <v/>
      </c>
      <c r="O131"/>
      <c r="P131"/>
    </row>
    <row r="132" s="2" customFormat="true" ht="35.1" customHeight="true" spans="1:16">
      <c r="A132" s="9">
        <v>129</v>
      </c>
      <c r="B132" s="9" t="s">
        <v>300</v>
      </c>
      <c r="C132" s="10" t="s">
        <v>108</v>
      </c>
      <c r="D132" s="10" t="s">
        <v>301</v>
      </c>
      <c r="E132" s="10" t="s">
        <v>311</v>
      </c>
      <c r="F132" s="10" t="s">
        <v>312</v>
      </c>
      <c r="G132" s="10" t="s">
        <v>313</v>
      </c>
      <c r="H132" s="10" t="s">
        <v>457</v>
      </c>
      <c r="I132" s="10"/>
      <c r="J132" s="10" t="s">
        <v>310</v>
      </c>
      <c r="K132" s="10" t="s">
        <v>52</v>
      </c>
      <c r="L132" s="10">
        <v>15</v>
      </c>
      <c r="M132" s="10"/>
      <c r="N132" s="2" t="str">
        <f>IFERROR(IF(VLOOKUP(G132,省级报备明细!F:F,1,FALSE)=G132,"",IF(COUNTIFS($G$4:$G132,$G132)&lt;&gt;1,"",MAX($N$3:$N131)+1)),IF(COUNTIFS($G$4:$G132,$G132)&lt;&gt;1,"",MAX($N$3:$N131)+1))</f>
        <v/>
      </c>
      <c r="O132"/>
      <c r="P132"/>
    </row>
    <row r="133" s="2" customFormat="true" ht="35.1" customHeight="true" spans="1:16">
      <c r="A133" s="9">
        <v>130</v>
      </c>
      <c r="B133" s="9" t="s">
        <v>300</v>
      </c>
      <c r="C133" s="10" t="s">
        <v>108</v>
      </c>
      <c r="D133" s="10" t="s">
        <v>301</v>
      </c>
      <c r="E133" s="10" t="s">
        <v>311</v>
      </c>
      <c r="F133" s="10" t="s">
        <v>339</v>
      </c>
      <c r="G133" s="10" t="s">
        <v>313</v>
      </c>
      <c r="H133" s="10" t="s">
        <v>458</v>
      </c>
      <c r="I133" s="10"/>
      <c r="J133" s="10" t="s">
        <v>310</v>
      </c>
      <c r="K133" s="10" t="s">
        <v>52</v>
      </c>
      <c r="L133" s="10">
        <v>4</v>
      </c>
      <c r="M133" s="10"/>
      <c r="N133" s="2" t="str">
        <f>IFERROR(IF(VLOOKUP(G133,省级报备明细!F:F,1,FALSE)=G133,"",IF(COUNTIFS($G$4:$G133,$G133)&lt;&gt;1,"",MAX($N$3:$N132)+1)),IF(COUNTIFS($G$4:$G133,$G133)&lt;&gt;1,"",MAX($N$3:$N132)+1))</f>
        <v/>
      </c>
      <c r="O133"/>
      <c r="P133"/>
    </row>
    <row r="134" s="2" customFormat="true" ht="35.1" customHeight="true" spans="1:16">
      <c r="A134" s="9">
        <v>131</v>
      </c>
      <c r="B134" s="9" t="s">
        <v>300</v>
      </c>
      <c r="C134" s="10" t="s">
        <v>108</v>
      </c>
      <c r="D134" s="10" t="s">
        <v>301</v>
      </c>
      <c r="E134" s="10" t="s">
        <v>315</v>
      </c>
      <c r="F134" s="12" t="s">
        <v>316</v>
      </c>
      <c r="G134" s="10" t="s">
        <v>317</v>
      </c>
      <c r="H134" s="10" t="s">
        <v>459</v>
      </c>
      <c r="I134" s="10"/>
      <c r="J134" s="10" t="s">
        <v>310</v>
      </c>
      <c r="K134" s="10" t="s">
        <v>52</v>
      </c>
      <c r="L134" s="10">
        <v>250</v>
      </c>
      <c r="M134" s="10"/>
      <c r="N134" s="2" t="str">
        <f>IFERROR(IF(VLOOKUP(G134,省级报备明细!F:F,1,FALSE)=G134,"",IF(COUNTIFS($G$4:$G134,$G134)&lt;&gt;1,"",MAX($N$3:$N133)+1)),IF(COUNTIFS($G$4:$G134,$G134)&lt;&gt;1,"",MAX($N$3:$N133)+1))</f>
        <v/>
      </c>
      <c r="O134"/>
      <c r="P134"/>
    </row>
    <row r="135" s="2" customFormat="true" ht="35.1" customHeight="true" spans="1:16">
      <c r="A135" s="9">
        <v>132</v>
      </c>
      <c r="B135" s="9" t="s">
        <v>300</v>
      </c>
      <c r="C135" s="10" t="s">
        <v>108</v>
      </c>
      <c r="D135" s="10" t="s">
        <v>301</v>
      </c>
      <c r="E135" s="10" t="s">
        <v>315</v>
      </c>
      <c r="F135" s="12" t="s">
        <v>316</v>
      </c>
      <c r="G135" s="10" t="s">
        <v>317</v>
      </c>
      <c r="H135" s="10" t="s">
        <v>460</v>
      </c>
      <c r="I135" s="10"/>
      <c r="J135" s="10" t="s">
        <v>310</v>
      </c>
      <c r="K135" s="10" t="s">
        <v>52</v>
      </c>
      <c r="L135" s="10">
        <v>571.526</v>
      </c>
      <c r="M135" s="10"/>
      <c r="N135" s="2" t="str">
        <f>IFERROR(IF(VLOOKUP(G135,省级报备明细!F:F,1,FALSE)=G135,"",IF(COUNTIFS($G$4:$G135,$G135)&lt;&gt;1,"",MAX($N$3:$N134)+1)),IF(COUNTIFS($G$4:$G135,$G135)&lt;&gt;1,"",MAX($N$3:$N134)+1))</f>
        <v/>
      </c>
      <c r="O135"/>
      <c r="P135"/>
    </row>
    <row r="136" s="2" customFormat="true" ht="35.1" customHeight="true" spans="1:16">
      <c r="A136" s="9">
        <v>133</v>
      </c>
      <c r="B136" s="9" t="s">
        <v>300</v>
      </c>
      <c r="C136" s="10" t="s">
        <v>108</v>
      </c>
      <c r="D136" s="10" t="s">
        <v>301</v>
      </c>
      <c r="E136" s="10" t="s">
        <v>315</v>
      </c>
      <c r="F136" s="10" t="s">
        <v>316</v>
      </c>
      <c r="G136" s="10" t="s">
        <v>317</v>
      </c>
      <c r="H136" s="10" t="s">
        <v>461</v>
      </c>
      <c r="I136" s="10"/>
      <c r="J136" s="10" t="s">
        <v>310</v>
      </c>
      <c r="K136" s="10" t="s">
        <v>52</v>
      </c>
      <c r="L136" s="10">
        <v>10</v>
      </c>
      <c r="M136" s="10"/>
      <c r="N136" s="2" t="str">
        <f>IFERROR(IF(VLOOKUP(G136,省级报备明细!F:F,1,FALSE)=G136,"",IF(COUNTIFS($G$4:$G136,$G136)&lt;&gt;1,"",MAX($N$3:$N135)+1)),IF(COUNTIFS($G$4:$G136,$G136)&lt;&gt;1,"",MAX($N$3:$N135)+1))</f>
        <v/>
      </c>
      <c r="O136"/>
      <c r="P136"/>
    </row>
    <row r="137" s="2" customFormat="true" ht="35.1" customHeight="true" spans="1:16">
      <c r="A137" s="9">
        <v>134</v>
      </c>
      <c r="B137" s="9" t="s">
        <v>300</v>
      </c>
      <c r="C137" s="10" t="s">
        <v>108</v>
      </c>
      <c r="D137" s="10" t="s">
        <v>301</v>
      </c>
      <c r="E137" s="10" t="s">
        <v>315</v>
      </c>
      <c r="F137" s="10" t="s">
        <v>316</v>
      </c>
      <c r="G137" s="10" t="s">
        <v>317</v>
      </c>
      <c r="H137" s="10" t="s">
        <v>462</v>
      </c>
      <c r="I137" s="10"/>
      <c r="J137" s="10" t="s">
        <v>310</v>
      </c>
      <c r="K137" s="10" t="s">
        <v>52</v>
      </c>
      <c r="L137" s="10">
        <v>300</v>
      </c>
      <c r="M137" s="10"/>
      <c r="N137" s="2" t="str">
        <f>IFERROR(IF(VLOOKUP(G137,省级报备明细!F:F,1,FALSE)=G137,"",IF(COUNTIFS($G$4:$G137,$G137)&lt;&gt;1,"",MAX($N$3:$N136)+1)),IF(COUNTIFS($G$4:$G137,$G137)&lt;&gt;1,"",MAX($N$3:$N136)+1))</f>
        <v/>
      </c>
      <c r="O137"/>
      <c r="P137"/>
    </row>
    <row r="138" s="2" customFormat="true" ht="35.1" customHeight="true" spans="1:16">
      <c r="A138" s="9">
        <v>135</v>
      </c>
      <c r="B138" s="9" t="s">
        <v>300</v>
      </c>
      <c r="C138" s="10" t="s">
        <v>108</v>
      </c>
      <c r="D138" s="10" t="s">
        <v>301</v>
      </c>
      <c r="E138" s="10" t="s">
        <v>427</v>
      </c>
      <c r="F138" s="10" t="s">
        <v>428</v>
      </c>
      <c r="G138" s="10" t="s">
        <v>428</v>
      </c>
      <c r="H138" s="10" t="s">
        <v>463</v>
      </c>
      <c r="I138" s="10"/>
      <c r="J138" s="10" t="s">
        <v>310</v>
      </c>
      <c r="K138" s="10" t="s">
        <v>52</v>
      </c>
      <c r="L138" s="10">
        <v>50</v>
      </c>
      <c r="M138" s="10"/>
      <c r="N138" s="2" t="str">
        <f>IFERROR(IF(VLOOKUP(G138,省级报备明细!F:F,1,FALSE)=G138,"",IF(COUNTIFS($G$4:$G138,$G138)&lt;&gt;1,"",MAX($N$3:$N137)+1)),IF(COUNTIFS($G$4:$G138,$G138)&lt;&gt;1,"",MAX($N$3:$N137)+1))</f>
        <v/>
      </c>
      <c r="O138"/>
      <c r="P138"/>
    </row>
    <row r="139" s="2" customFormat="true" ht="35.1" customHeight="true" spans="1:16">
      <c r="A139" s="9">
        <v>136</v>
      </c>
      <c r="B139" s="9" t="s">
        <v>300</v>
      </c>
      <c r="C139" s="10" t="s">
        <v>108</v>
      </c>
      <c r="D139" s="10" t="s">
        <v>371</v>
      </c>
      <c r="E139" s="10" t="s">
        <v>174</v>
      </c>
      <c r="F139" s="10" t="s">
        <v>325</v>
      </c>
      <c r="G139" s="10" t="s">
        <v>373</v>
      </c>
      <c r="H139" s="10" t="s">
        <v>464</v>
      </c>
      <c r="I139" s="10"/>
      <c r="J139" s="10" t="s">
        <v>310</v>
      </c>
      <c r="K139" s="10" t="s">
        <v>20</v>
      </c>
      <c r="L139" s="10">
        <v>390</v>
      </c>
      <c r="M139" s="10"/>
      <c r="N139" s="2" t="str">
        <f>IFERROR(IF(VLOOKUP(G139,省级报备明细!F:F,1,FALSE)=G139,"",IF(COUNTIFS($G$4:$G139,$G139)&lt;&gt;1,"",MAX($N$3:$N138)+1)),IF(COUNTIFS($G$4:$G139,$G139)&lt;&gt;1,"",MAX($N$3:$N138)+1))</f>
        <v/>
      </c>
      <c r="O139"/>
      <c r="P139"/>
    </row>
    <row r="140" s="2" customFormat="true" ht="35.1" customHeight="true" spans="1:16">
      <c r="A140" s="9">
        <v>137</v>
      </c>
      <c r="B140" s="9" t="s">
        <v>300</v>
      </c>
      <c r="C140" s="10" t="s">
        <v>108</v>
      </c>
      <c r="D140" s="11" t="s">
        <v>371</v>
      </c>
      <c r="E140" s="11" t="s">
        <v>306</v>
      </c>
      <c r="F140" s="11" t="s">
        <v>372</v>
      </c>
      <c r="G140" s="10" t="s">
        <v>373</v>
      </c>
      <c r="H140" s="10" t="s">
        <v>465</v>
      </c>
      <c r="I140" s="10"/>
      <c r="J140" s="10" t="s">
        <v>310</v>
      </c>
      <c r="K140" s="10" t="s">
        <v>20</v>
      </c>
      <c r="L140" s="10">
        <v>228.474</v>
      </c>
      <c r="M140" s="10"/>
      <c r="N140" s="2" t="str">
        <f>IFERROR(IF(VLOOKUP(G140,省级报备明细!F:F,1,FALSE)=G140,"",IF(COUNTIFS($G$4:$G140,$G140)&lt;&gt;1,"",MAX($N$3:$N139)+1)),IF(COUNTIFS($G$4:$G140,$G140)&lt;&gt;1,"",MAX($N$3:$N139)+1))</f>
        <v/>
      </c>
      <c r="O140"/>
      <c r="P140"/>
    </row>
    <row r="141" s="2" customFormat="true" ht="35.1" customHeight="true" spans="1:16">
      <c r="A141" s="9">
        <v>138</v>
      </c>
      <c r="B141" s="9" t="s">
        <v>300</v>
      </c>
      <c r="C141" s="10" t="s">
        <v>108</v>
      </c>
      <c r="D141" s="10" t="s">
        <v>319</v>
      </c>
      <c r="E141" s="10" t="s">
        <v>380</v>
      </c>
      <c r="F141" s="10" t="s">
        <v>381</v>
      </c>
      <c r="G141" s="10" t="s">
        <v>322</v>
      </c>
      <c r="H141" s="10" t="s">
        <v>466</v>
      </c>
      <c r="I141" s="10"/>
      <c r="J141" s="10" t="s">
        <v>324</v>
      </c>
      <c r="K141" s="10" t="s">
        <v>20</v>
      </c>
      <c r="L141" s="10">
        <v>1475.9</v>
      </c>
      <c r="M141" s="10"/>
      <c r="N141" s="2" t="str">
        <f>IFERROR(IF(VLOOKUP(G141,省级报备明细!F:F,1,FALSE)=G141,"",IF(COUNTIFS($G$4:$G141,$G141)&lt;&gt;1,"",MAX($N$3:$N140)+1)),IF(COUNTIFS($G$4:$G141,$G141)&lt;&gt;1,"",MAX($N$3:$N140)+1))</f>
        <v/>
      </c>
      <c r="O141"/>
      <c r="P141"/>
    </row>
    <row r="142" s="2" customFormat="true" ht="35.1" customHeight="true" spans="1:16">
      <c r="A142" s="9">
        <v>139</v>
      </c>
      <c r="B142" s="9" t="s">
        <v>300</v>
      </c>
      <c r="C142" s="10" t="s">
        <v>108</v>
      </c>
      <c r="D142" s="10" t="s">
        <v>319</v>
      </c>
      <c r="E142" s="10" t="s">
        <v>380</v>
      </c>
      <c r="F142" s="10" t="s">
        <v>381</v>
      </c>
      <c r="G142" s="10" t="s">
        <v>322</v>
      </c>
      <c r="H142" s="10" t="s">
        <v>467</v>
      </c>
      <c r="I142" s="10"/>
      <c r="J142" s="10" t="s">
        <v>324</v>
      </c>
      <c r="K142" s="10" t="s">
        <v>20</v>
      </c>
      <c r="L142" s="10">
        <v>460.1</v>
      </c>
      <c r="M142" s="10"/>
      <c r="N142" s="2" t="str">
        <f>IFERROR(IF(VLOOKUP(G142,省级报备明细!F:F,1,FALSE)=G142,"",IF(COUNTIFS($G$4:$G142,$G142)&lt;&gt;1,"",MAX($N$3:$N141)+1)),IF(COUNTIFS($G$4:$G142,$G142)&lt;&gt;1,"",MAX($N$3:$N141)+1))</f>
        <v/>
      </c>
      <c r="O142"/>
      <c r="P142"/>
    </row>
    <row r="143" s="2" customFormat="true" ht="35.1" customHeight="true" spans="1:16">
      <c r="A143" s="9">
        <v>140</v>
      </c>
      <c r="B143" s="9" t="s">
        <v>300</v>
      </c>
      <c r="C143" s="10" t="s">
        <v>108</v>
      </c>
      <c r="D143" s="10" t="s">
        <v>319</v>
      </c>
      <c r="E143" s="10" t="s">
        <v>380</v>
      </c>
      <c r="F143" s="10" t="s">
        <v>381</v>
      </c>
      <c r="G143" s="10" t="s">
        <v>322</v>
      </c>
      <c r="H143" s="10" t="s">
        <v>468</v>
      </c>
      <c r="I143" s="10"/>
      <c r="J143" s="10" t="s">
        <v>324</v>
      </c>
      <c r="K143" s="10" t="s">
        <v>20</v>
      </c>
      <c r="L143" s="10">
        <v>110</v>
      </c>
      <c r="M143" s="10"/>
      <c r="N143" s="2" t="str">
        <f>IFERROR(IF(VLOOKUP(G143,省级报备明细!F:F,1,FALSE)=G143,"",IF(COUNTIFS($G$4:$G143,$G143)&lt;&gt;1,"",MAX($N$3:$N142)+1)),IF(COUNTIFS($G$4:$G143,$G143)&lt;&gt;1,"",MAX($N$3:$N142)+1))</f>
        <v/>
      </c>
      <c r="O143"/>
      <c r="P143"/>
    </row>
    <row r="144" s="2" customFormat="true" ht="35.1" customHeight="true" spans="1:16">
      <c r="A144" s="9">
        <v>141</v>
      </c>
      <c r="B144" s="9" t="s">
        <v>300</v>
      </c>
      <c r="C144" s="10" t="s">
        <v>108</v>
      </c>
      <c r="D144" s="10" t="s">
        <v>319</v>
      </c>
      <c r="E144" s="9" t="s">
        <v>320</v>
      </c>
      <c r="F144" s="9" t="s">
        <v>321</v>
      </c>
      <c r="G144" s="10" t="s">
        <v>322</v>
      </c>
      <c r="H144" s="10" t="s">
        <v>469</v>
      </c>
      <c r="I144" s="10"/>
      <c r="J144" s="10" t="s">
        <v>324</v>
      </c>
      <c r="K144" s="10" t="s">
        <v>20</v>
      </c>
      <c r="L144" s="10">
        <v>102.7</v>
      </c>
      <c r="M144" s="10"/>
      <c r="N144" s="2" t="str">
        <f>IFERROR(IF(VLOOKUP(G144,省级报备明细!F:F,1,FALSE)=G144,"",IF(COUNTIFS($G$4:$G144,$G144)&lt;&gt;1,"",MAX($N$3:$N143)+1)),IF(COUNTIFS($G$4:$G144,$G144)&lt;&gt;1,"",MAX($N$3:$N143)+1))</f>
        <v/>
      </c>
      <c r="O144"/>
      <c r="P144"/>
    </row>
    <row r="145" s="2" customFormat="true" ht="35.1" customHeight="true" spans="1:16">
      <c r="A145" s="9">
        <v>142</v>
      </c>
      <c r="B145" s="9" t="s">
        <v>300</v>
      </c>
      <c r="C145" s="10" t="s">
        <v>108</v>
      </c>
      <c r="D145" s="10" t="s">
        <v>319</v>
      </c>
      <c r="E145" s="10" t="s">
        <v>174</v>
      </c>
      <c r="F145" s="10" t="s">
        <v>325</v>
      </c>
      <c r="G145" s="10" t="s">
        <v>326</v>
      </c>
      <c r="H145" s="10" t="s">
        <v>470</v>
      </c>
      <c r="I145" s="10"/>
      <c r="J145" s="10" t="s">
        <v>310</v>
      </c>
      <c r="K145" s="10" t="s">
        <v>31</v>
      </c>
      <c r="L145" s="10">
        <v>2400</v>
      </c>
      <c r="M145" s="10"/>
      <c r="N145" s="2" t="str">
        <f>IFERROR(IF(VLOOKUP(G145,省级报备明细!F:F,1,FALSE)=G145,"",IF(COUNTIFS($G$4:$G145,$G145)&lt;&gt;1,"",MAX($N$3:$N144)+1)),IF(COUNTIFS($G$4:$G145,$G145)&lt;&gt;1,"",MAX($N$3:$N144)+1))</f>
        <v/>
      </c>
      <c r="O145"/>
      <c r="P145"/>
    </row>
    <row r="146" s="2" customFormat="true" ht="35.1" customHeight="true" spans="1:16">
      <c r="A146" s="9">
        <v>143</v>
      </c>
      <c r="B146" s="9" t="s">
        <v>300</v>
      </c>
      <c r="C146" s="10" t="s">
        <v>108</v>
      </c>
      <c r="D146" s="10" t="s">
        <v>319</v>
      </c>
      <c r="E146" s="10" t="s">
        <v>174</v>
      </c>
      <c r="F146" s="10" t="s">
        <v>328</v>
      </c>
      <c r="G146" s="10" t="s">
        <v>329</v>
      </c>
      <c r="H146" s="10" t="s">
        <v>471</v>
      </c>
      <c r="I146" s="10"/>
      <c r="J146" s="10" t="s">
        <v>310</v>
      </c>
      <c r="K146" s="10" t="s">
        <v>31</v>
      </c>
      <c r="L146" s="10">
        <v>1400</v>
      </c>
      <c r="M146" s="10"/>
      <c r="N146" s="2" t="str">
        <f>IFERROR(IF(VLOOKUP(G146,省级报备明细!F:F,1,FALSE)=G146,"",IF(COUNTIFS($G$4:$G146,$G146)&lt;&gt;1,"",MAX($N$3:$N145)+1)),IF(COUNTIFS($G$4:$G146,$G146)&lt;&gt;1,"",MAX($N$3:$N145)+1))</f>
        <v/>
      </c>
      <c r="O146"/>
      <c r="P146"/>
    </row>
    <row r="147" s="2" customFormat="true" ht="35.1" customHeight="true" spans="1:16">
      <c r="A147" s="9">
        <v>144</v>
      </c>
      <c r="B147" s="9" t="s">
        <v>300</v>
      </c>
      <c r="C147" s="10" t="s">
        <v>108</v>
      </c>
      <c r="D147" s="10" t="s">
        <v>319</v>
      </c>
      <c r="E147" s="10" t="s">
        <v>174</v>
      </c>
      <c r="F147" s="10" t="s">
        <v>358</v>
      </c>
      <c r="G147" s="10" t="s">
        <v>359</v>
      </c>
      <c r="H147" s="10" t="s">
        <v>472</v>
      </c>
      <c r="I147" s="10"/>
      <c r="J147" s="10" t="s">
        <v>310</v>
      </c>
      <c r="K147" s="10" t="s">
        <v>52</v>
      </c>
      <c r="L147" s="10">
        <v>123</v>
      </c>
      <c r="M147" s="10"/>
      <c r="N147" s="2" t="str">
        <f>IFERROR(IF(VLOOKUP(G147,省级报备明细!F:F,1,FALSE)=G147,"",IF(COUNTIFS($G$4:$G147,$G147)&lt;&gt;1,"",MAX($N$3:$N146)+1)),IF(COUNTIFS($G$4:$G147,$G147)&lt;&gt;1,"",MAX($N$3:$N146)+1))</f>
        <v/>
      </c>
      <c r="O147"/>
      <c r="P147"/>
    </row>
    <row r="148" s="2" customFormat="true" ht="35.1" customHeight="true" spans="1:16">
      <c r="A148" s="9">
        <v>145</v>
      </c>
      <c r="B148" s="9" t="s">
        <v>300</v>
      </c>
      <c r="C148" s="10" t="s">
        <v>108</v>
      </c>
      <c r="D148" s="10" t="s">
        <v>401</v>
      </c>
      <c r="E148" s="10" t="s">
        <v>402</v>
      </c>
      <c r="F148" s="10" t="s">
        <v>402</v>
      </c>
      <c r="G148" s="10" t="s">
        <v>402</v>
      </c>
      <c r="H148" s="10" t="s">
        <v>473</v>
      </c>
      <c r="I148" s="10"/>
      <c r="J148" s="10" t="s">
        <v>404</v>
      </c>
      <c r="K148" s="10" t="s">
        <v>20</v>
      </c>
      <c r="L148" s="15">
        <v>15</v>
      </c>
      <c r="M148" s="10"/>
      <c r="N148" s="2" t="str">
        <f>IFERROR(IF(VLOOKUP(G148,省级报备明细!F:F,1,FALSE)=G148,"",IF(COUNTIFS($G$4:$G148,$G148)&lt;&gt;1,"",MAX($N$3:$N147)+1)),IF(COUNTIFS($G$4:$G148,$G148)&lt;&gt;1,"",MAX($N$3:$N147)+1))</f>
        <v/>
      </c>
      <c r="O148"/>
      <c r="P148"/>
    </row>
    <row r="149" s="2" customFormat="true" ht="35.1" customHeight="true" spans="1:16">
      <c r="A149" s="9">
        <v>146</v>
      </c>
      <c r="B149" s="9" t="s">
        <v>300</v>
      </c>
      <c r="C149" s="10" t="s">
        <v>108</v>
      </c>
      <c r="D149" s="10" t="s">
        <v>401</v>
      </c>
      <c r="E149" s="10" t="s">
        <v>405</v>
      </c>
      <c r="F149" s="10" t="s">
        <v>406</v>
      </c>
      <c r="G149" s="10" t="s">
        <v>406</v>
      </c>
      <c r="H149" s="10" t="s">
        <v>474</v>
      </c>
      <c r="I149" s="10"/>
      <c r="J149" s="10" t="s">
        <v>404</v>
      </c>
      <c r="K149" s="10" t="s">
        <v>52</v>
      </c>
      <c r="L149" s="10">
        <v>96</v>
      </c>
      <c r="M149" s="10"/>
      <c r="N149" s="2" t="str">
        <f>IFERROR(IF(VLOOKUP(G149,省级报备明细!F:F,1,FALSE)=G149,"",IF(COUNTIFS($G$4:$G149,$G149)&lt;&gt;1,"",MAX($N$3:$N148)+1)),IF(COUNTIFS($G$4:$G149,$G149)&lt;&gt;1,"",MAX($N$3:$N148)+1))</f>
        <v/>
      </c>
      <c r="O149"/>
      <c r="P149"/>
    </row>
    <row r="150" s="2" customFormat="true" ht="35.1" customHeight="true" spans="1:16">
      <c r="A150" s="9">
        <v>147</v>
      </c>
      <c r="B150" s="9" t="s">
        <v>300</v>
      </c>
      <c r="C150" s="10" t="s">
        <v>108</v>
      </c>
      <c r="D150" s="10" t="s">
        <v>401</v>
      </c>
      <c r="E150" s="10" t="s">
        <v>475</v>
      </c>
      <c r="F150" s="10" t="s">
        <v>475</v>
      </c>
      <c r="G150" s="10" t="s">
        <v>415</v>
      </c>
      <c r="H150" s="10" t="s">
        <v>476</v>
      </c>
      <c r="I150" s="10"/>
      <c r="J150" s="10" t="s">
        <v>404</v>
      </c>
      <c r="K150" s="10" t="s">
        <v>52</v>
      </c>
      <c r="L150" s="10">
        <v>40</v>
      </c>
      <c r="M150" s="10"/>
      <c r="N150" s="2" t="str">
        <f>IFERROR(IF(VLOOKUP(G150,省级报备明细!F:F,1,FALSE)=G150,"",IF(COUNTIFS($G$4:$G150,$G150)&lt;&gt;1,"",MAX($N$3:$N149)+1)),IF(COUNTIFS($G$4:$G150,$G150)&lt;&gt;1,"",MAX($N$3:$N149)+1))</f>
        <v/>
      </c>
      <c r="O150"/>
      <c r="P150"/>
    </row>
    <row r="151" s="2" customFormat="true" ht="35.1" customHeight="true" spans="1:16">
      <c r="A151" s="9">
        <v>148</v>
      </c>
      <c r="B151" s="9" t="s">
        <v>300</v>
      </c>
      <c r="C151" s="10" t="s">
        <v>108</v>
      </c>
      <c r="D151" s="10" t="s">
        <v>14</v>
      </c>
      <c r="E151" s="10" t="s">
        <v>90</v>
      </c>
      <c r="F151" s="10" t="s">
        <v>91</v>
      </c>
      <c r="G151" s="10" t="s">
        <v>215</v>
      </c>
      <c r="H151" s="10" t="s">
        <v>248</v>
      </c>
      <c r="I151" s="10"/>
      <c r="J151" s="10" t="s">
        <v>19</v>
      </c>
      <c r="K151" s="10" t="s">
        <v>52</v>
      </c>
      <c r="L151" s="10">
        <v>400</v>
      </c>
      <c r="M151" s="10"/>
      <c r="N151" s="2" t="str">
        <f>IFERROR(IF(VLOOKUP(G151,省级报备明细!F:F,1,FALSE)=G151,"",IF(COUNTIFS($G$4:$G151,$G151)&lt;&gt;1,"",MAX($N$3:$N150)+1)),IF(COUNTIFS($G$4:$G151,$G151)&lt;&gt;1,"",MAX($N$3:$N150)+1))</f>
        <v/>
      </c>
      <c r="O151"/>
      <c r="P151"/>
    </row>
    <row r="152" s="2" customFormat="true" ht="35.1" customHeight="true" spans="1:16">
      <c r="A152" s="9">
        <v>149</v>
      </c>
      <c r="B152" s="9" t="s">
        <v>300</v>
      </c>
      <c r="C152" s="10" t="s">
        <v>108</v>
      </c>
      <c r="D152" s="10" t="s">
        <v>14</v>
      </c>
      <c r="E152" s="10" t="s">
        <v>15</v>
      </c>
      <c r="F152" s="10" t="s">
        <v>16</v>
      </c>
      <c r="G152" s="10" t="s">
        <v>15</v>
      </c>
      <c r="H152" s="10" t="s">
        <v>249</v>
      </c>
      <c r="I152" s="10"/>
      <c r="J152" s="10" t="s">
        <v>19</v>
      </c>
      <c r="K152" s="10" t="s">
        <v>20</v>
      </c>
      <c r="L152" s="10">
        <v>25</v>
      </c>
      <c r="M152" s="10"/>
      <c r="N152" s="2" t="str">
        <f>IFERROR(IF(VLOOKUP(G152,省级报备明细!F:F,1,FALSE)=G152,"",IF(COUNTIFS($G$4:$G152,$G152)&lt;&gt;1,"",MAX($N$3:$N151)+1)),IF(COUNTIFS($G$4:$G152,$G152)&lt;&gt;1,"",MAX($N$3:$N151)+1))</f>
        <v/>
      </c>
      <c r="O152"/>
      <c r="P152"/>
    </row>
    <row r="153" s="2" customFormat="true" ht="35.1" customHeight="true" spans="1:16">
      <c r="A153" s="9">
        <v>150</v>
      </c>
      <c r="B153" s="9" t="s">
        <v>300</v>
      </c>
      <c r="C153" s="10" t="s">
        <v>108</v>
      </c>
      <c r="D153" s="10" t="s">
        <v>14</v>
      </c>
      <c r="E153" s="10" t="s">
        <v>15</v>
      </c>
      <c r="F153" s="10" t="s">
        <v>16</v>
      </c>
      <c r="G153" s="10" t="s">
        <v>15</v>
      </c>
      <c r="H153" s="10" t="s">
        <v>250</v>
      </c>
      <c r="I153" s="10"/>
      <c r="J153" s="10" t="s">
        <v>19</v>
      </c>
      <c r="K153" s="10" t="s">
        <v>20</v>
      </c>
      <c r="L153" s="10">
        <v>15</v>
      </c>
      <c r="M153" s="10"/>
      <c r="N153" s="2" t="str">
        <f>IFERROR(IF(VLOOKUP(G153,省级报备明细!F:F,1,FALSE)=G153,"",IF(COUNTIFS($G$4:$G153,$G153)&lt;&gt;1,"",MAX($N$3:$N152)+1)),IF(COUNTIFS($G$4:$G153,$G153)&lt;&gt;1,"",MAX($N$3:$N152)+1))</f>
        <v/>
      </c>
      <c r="O153"/>
      <c r="P153"/>
    </row>
    <row r="154" s="2" customFormat="true" ht="35.1" customHeight="true" spans="1:16">
      <c r="A154" s="9">
        <v>151</v>
      </c>
      <c r="B154" s="9" t="s">
        <v>300</v>
      </c>
      <c r="C154" s="10" t="s">
        <v>108</v>
      </c>
      <c r="D154" s="10" t="s">
        <v>14</v>
      </c>
      <c r="E154" s="10" t="s">
        <v>15</v>
      </c>
      <c r="F154" s="10" t="s">
        <v>16</v>
      </c>
      <c r="G154" s="10" t="s">
        <v>15</v>
      </c>
      <c r="H154" s="10" t="s">
        <v>251</v>
      </c>
      <c r="I154" s="10"/>
      <c r="J154" s="10" t="s">
        <v>19</v>
      </c>
      <c r="K154" s="10" t="s">
        <v>20</v>
      </c>
      <c r="L154" s="10">
        <v>20</v>
      </c>
      <c r="M154" s="10"/>
      <c r="N154" s="2" t="str">
        <f>IFERROR(IF(VLOOKUP(G154,省级报备明细!F:F,1,FALSE)=G154,"",IF(COUNTIFS($G$4:$G154,$G154)&lt;&gt;1,"",MAX($N$3:$N153)+1)),IF(COUNTIFS($G$4:$G154,$G154)&lt;&gt;1,"",MAX($N$3:$N153)+1))</f>
        <v/>
      </c>
      <c r="O154"/>
      <c r="P154"/>
    </row>
    <row r="155" s="2" customFormat="true" ht="35.1" customHeight="true" spans="1:16">
      <c r="A155" s="9">
        <v>152</v>
      </c>
      <c r="B155" s="9" t="s">
        <v>300</v>
      </c>
      <c r="C155" s="10" t="s">
        <v>108</v>
      </c>
      <c r="D155" s="10" t="s">
        <v>14</v>
      </c>
      <c r="E155" s="10" t="s">
        <v>21</v>
      </c>
      <c r="F155" s="10" t="s">
        <v>22</v>
      </c>
      <c r="G155" s="10" t="s">
        <v>23</v>
      </c>
      <c r="H155" s="10" t="s">
        <v>252</v>
      </c>
      <c r="I155" s="10"/>
      <c r="J155" s="10" t="s">
        <v>19</v>
      </c>
      <c r="K155" s="10" t="s">
        <v>20</v>
      </c>
      <c r="L155" s="10">
        <v>40</v>
      </c>
      <c r="M155" s="10"/>
      <c r="N155" s="2" t="str">
        <f>IFERROR(IF(VLOOKUP(G155,省级报备明细!F:F,1,FALSE)=G155,"",IF(COUNTIFS($G$4:$G155,$G155)&lt;&gt;1,"",MAX($N$3:$N154)+1)),IF(COUNTIFS($G$4:$G155,$G155)&lt;&gt;1,"",MAX($N$3:$N154)+1))</f>
        <v/>
      </c>
      <c r="O155"/>
      <c r="P155"/>
    </row>
    <row r="156" s="2" customFormat="true" ht="35.1" customHeight="true" spans="1:16">
      <c r="A156" s="9">
        <v>153</v>
      </c>
      <c r="B156" s="9" t="s">
        <v>300</v>
      </c>
      <c r="C156" s="10" t="s">
        <v>108</v>
      </c>
      <c r="D156" s="10" t="s">
        <v>14</v>
      </c>
      <c r="E156" s="10" t="s">
        <v>174</v>
      </c>
      <c r="F156" s="10" t="s">
        <v>175</v>
      </c>
      <c r="G156" s="10" t="s">
        <v>253</v>
      </c>
      <c r="H156" s="10" t="s">
        <v>254</v>
      </c>
      <c r="I156" s="10"/>
      <c r="J156" s="10" t="s">
        <v>19</v>
      </c>
      <c r="K156" s="10" t="s">
        <v>31</v>
      </c>
      <c r="L156" s="10">
        <v>440</v>
      </c>
      <c r="M156" s="10"/>
      <c r="N156" s="2">
        <f>IFERROR(IF(VLOOKUP(G156,省级报备明细!F:F,1,FALSE)=G156,"",IF(COUNTIFS($G$4:$G156,$G156)&lt;&gt;1,"",MAX($N$3:$N155)+1)),IF(COUNTIFS($G$4:$G156,$G156)&lt;&gt;1,"",MAX($N$3:$N155)+1))</f>
        <v>33</v>
      </c>
      <c r="O156"/>
      <c r="P156"/>
    </row>
    <row r="157" s="2" customFormat="true" ht="35.1" customHeight="true" spans="1:16">
      <c r="A157" s="9">
        <v>154</v>
      </c>
      <c r="B157" s="9" t="s">
        <v>300</v>
      </c>
      <c r="C157" s="10" t="s">
        <v>108</v>
      </c>
      <c r="D157" s="10" t="s">
        <v>14</v>
      </c>
      <c r="E157" s="10" t="s">
        <v>15</v>
      </c>
      <c r="F157" s="10" t="s">
        <v>16</v>
      </c>
      <c r="G157" s="10" t="s">
        <v>15</v>
      </c>
      <c r="H157" s="10" t="s">
        <v>255</v>
      </c>
      <c r="I157" s="10"/>
      <c r="J157" s="10" t="s">
        <v>19</v>
      </c>
      <c r="K157" s="10" t="s">
        <v>20</v>
      </c>
      <c r="L157" s="10">
        <v>432</v>
      </c>
      <c r="M157" s="10"/>
      <c r="N157" s="2" t="str">
        <f>IFERROR(IF(VLOOKUP(G157,省级报备明细!F:F,1,FALSE)=G157,"",IF(COUNTIFS($G$4:$G157,$G157)&lt;&gt;1,"",MAX($N$3:$N156)+1)),IF(COUNTIFS($G$4:$G157,$G157)&lt;&gt;1,"",MAX($N$3:$N156)+1))</f>
        <v/>
      </c>
      <c r="O157"/>
      <c r="P157"/>
    </row>
    <row r="158" s="2" customFormat="true" ht="35.1" customHeight="true" spans="1:16">
      <c r="A158" s="9">
        <v>155</v>
      </c>
      <c r="B158" s="9" t="s">
        <v>300</v>
      </c>
      <c r="C158" s="10" t="s">
        <v>108</v>
      </c>
      <c r="D158" s="10" t="s">
        <v>14</v>
      </c>
      <c r="E158" s="10" t="s">
        <v>63</v>
      </c>
      <c r="F158" s="10" t="s">
        <v>224</v>
      </c>
      <c r="G158" s="10" t="s">
        <v>224</v>
      </c>
      <c r="H158" s="10" t="s">
        <v>256</v>
      </c>
      <c r="I158" s="10"/>
      <c r="J158" s="10" t="s">
        <v>19</v>
      </c>
      <c r="K158" s="10" t="s">
        <v>31</v>
      </c>
      <c r="L158" s="10">
        <v>20</v>
      </c>
      <c r="M158" s="10"/>
      <c r="N158" s="2" t="str">
        <f>IFERROR(IF(VLOOKUP(G158,省级报备明细!F:F,1,FALSE)=G158,"",IF(COUNTIFS($G$4:$G158,$G158)&lt;&gt;1,"",MAX($N$3:$N157)+1)),IF(COUNTIFS($G$4:$G158,$G158)&lt;&gt;1,"",MAX($N$3:$N157)+1))</f>
        <v/>
      </c>
      <c r="O158"/>
      <c r="P158"/>
    </row>
    <row r="159" s="2" customFormat="true" ht="35.1" customHeight="true" spans="1:16">
      <c r="A159" s="9">
        <v>156</v>
      </c>
      <c r="B159" s="9" t="s">
        <v>300</v>
      </c>
      <c r="C159" s="10" t="s">
        <v>108</v>
      </c>
      <c r="D159" s="10" t="s">
        <v>14</v>
      </c>
      <c r="E159" s="10" t="s">
        <v>63</v>
      </c>
      <c r="F159" s="10" t="s">
        <v>224</v>
      </c>
      <c r="G159" s="10" t="s">
        <v>224</v>
      </c>
      <c r="H159" s="10" t="s">
        <v>257</v>
      </c>
      <c r="I159" s="10"/>
      <c r="J159" s="10" t="s">
        <v>19</v>
      </c>
      <c r="K159" s="10" t="s">
        <v>31</v>
      </c>
      <c r="L159" s="10">
        <v>4.5</v>
      </c>
      <c r="M159" s="10"/>
      <c r="N159" s="2" t="str">
        <f>IFERROR(IF(VLOOKUP(G159,省级报备明细!F:F,1,FALSE)=G159,"",IF(COUNTIFS($G$4:$G159,$G159)&lt;&gt;1,"",MAX($N$3:$N158)+1)),IF(COUNTIFS($G$4:$G159,$G159)&lt;&gt;1,"",MAX($N$3:$N158)+1))</f>
        <v/>
      </c>
      <c r="O159"/>
      <c r="P159"/>
    </row>
    <row r="160" s="2" customFormat="true" ht="35.1" customHeight="true" spans="1:16">
      <c r="A160" s="9">
        <v>157</v>
      </c>
      <c r="B160" s="9" t="s">
        <v>300</v>
      </c>
      <c r="C160" s="10" t="s">
        <v>108</v>
      </c>
      <c r="D160" s="11" t="s">
        <v>14</v>
      </c>
      <c r="E160" s="11" t="s">
        <v>46</v>
      </c>
      <c r="F160" s="11" t="s">
        <v>46</v>
      </c>
      <c r="G160" s="10" t="s">
        <v>46</v>
      </c>
      <c r="H160" s="10" t="s">
        <v>148</v>
      </c>
      <c r="I160" s="10"/>
      <c r="J160" s="10" t="s">
        <v>19</v>
      </c>
      <c r="K160" s="10" t="s">
        <v>31</v>
      </c>
      <c r="L160" s="10">
        <v>274</v>
      </c>
      <c r="M160" s="10"/>
      <c r="N160" s="2" t="str">
        <f>IFERROR(IF(VLOOKUP(G160,省级报备明细!F:F,1,FALSE)=G160,"",IF(COUNTIFS($G$4:$G160,$G160)&lt;&gt;1,"",MAX($N$3:$N159)+1)),IF(COUNTIFS($G$4:$G160,$G160)&lt;&gt;1,"",MAX($N$3:$N159)+1))</f>
        <v/>
      </c>
      <c r="O160"/>
      <c r="P160"/>
    </row>
    <row r="161" s="2" customFormat="true" ht="35.1" customHeight="true" spans="1:16">
      <c r="A161" s="9">
        <v>158</v>
      </c>
      <c r="B161" s="9" t="s">
        <v>300</v>
      </c>
      <c r="C161" s="10" t="s">
        <v>108</v>
      </c>
      <c r="D161" s="11" t="s">
        <v>14</v>
      </c>
      <c r="E161" s="11" t="s">
        <v>46</v>
      </c>
      <c r="F161" s="11" t="s">
        <v>46</v>
      </c>
      <c r="G161" s="10" t="s">
        <v>46</v>
      </c>
      <c r="H161" s="10" t="s">
        <v>150</v>
      </c>
      <c r="I161" s="10"/>
      <c r="J161" s="10" t="s">
        <v>19</v>
      </c>
      <c r="K161" s="10" t="s">
        <v>31</v>
      </c>
      <c r="L161" s="10">
        <v>1.54</v>
      </c>
      <c r="M161" s="10"/>
      <c r="N161" s="2" t="str">
        <f>IFERROR(IF(VLOOKUP(G161,省级报备明细!F:F,1,FALSE)=G161,"",IF(COUNTIFS($G$4:$G161,$G161)&lt;&gt;1,"",MAX($N$3:$N160)+1)),IF(COUNTIFS($G$4:$G161,$G161)&lt;&gt;1,"",MAX($N$3:$N160)+1))</f>
        <v/>
      </c>
      <c r="O161"/>
      <c r="P161"/>
    </row>
    <row r="162" s="2" customFormat="true" ht="35.1" customHeight="true" spans="1:16">
      <c r="A162" s="9">
        <v>159</v>
      </c>
      <c r="B162" s="9" t="s">
        <v>300</v>
      </c>
      <c r="C162" s="10" t="s">
        <v>108</v>
      </c>
      <c r="D162" s="11" t="s">
        <v>14</v>
      </c>
      <c r="E162" s="11" t="s">
        <v>46</v>
      </c>
      <c r="F162" s="11" t="s">
        <v>46</v>
      </c>
      <c r="G162" s="10" t="s">
        <v>46</v>
      </c>
      <c r="H162" s="10" t="s">
        <v>152</v>
      </c>
      <c r="I162" s="10"/>
      <c r="J162" s="10" t="s">
        <v>19</v>
      </c>
      <c r="K162" s="10" t="s">
        <v>31</v>
      </c>
      <c r="L162" s="10">
        <v>82</v>
      </c>
      <c r="M162" s="10"/>
      <c r="N162" s="2" t="str">
        <f>IFERROR(IF(VLOOKUP(G162,省级报备明细!F:F,1,FALSE)=G162,"",IF(COUNTIFS($G$4:$G162,$G162)&lt;&gt;1,"",MAX($N$3:$N161)+1)),IF(COUNTIFS($G$4:$G162,$G162)&lt;&gt;1,"",MAX($N$3:$N161)+1))</f>
        <v/>
      </c>
      <c r="O162"/>
      <c r="P162"/>
    </row>
    <row r="163" s="2" customFormat="true" ht="35.1" customHeight="true" spans="1:16">
      <c r="A163" s="9">
        <v>160</v>
      </c>
      <c r="B163" s="9" t="s">
        <v>300</v>
      </c>
      <c r="C163" s="10" t="s">
        <v>108</v>
      </c>
      <c r="D163" s="11" t="s">
        <v>14</v>
      </c>
      <c r="E163" s="11" t="s">
        <v>46</v>
      </c>
      <c r="F163" s="11" t="s">
        <v>46</v>
      </c>
      <c r="G163" s="10" t="s">
        <v>46</v>
      </c>
      <c r="H163" s="10" t="s">
        <v>154</v>
      </c>
      <c r="I163" s="10"/>
      <c r="J163" s="10" t="s">
        <v>19</v>
      </c>
      <c r="K163" s="10" t="s">
        <v>31</v>
      </c>
      <c r="L163" s="10">
        <v>153</v>
      </c>
      <c r="M163" s="10"/>
      <c r="N163" s="2" t="str">
        <f>IFERROR(IF(VLOOKUP(G163,省级报备明细!F:F,1,FALSE)=G163,"",IF(COUNTIFS($G$4:$G163,$G163)&lt;&gt;1,"",MAX($N$3:$N162)+1)),IF(COUNTIFS($G$4:$G163,$G163)&lt;&gt;1,"",MAX($N$3:$N162)+1))</f>
        <v/>
      </c>
      <c r="O163"/>
      <c r="P163"/>
    </row>
    <row r="164" s="2" customFormat="true" ht="35.1" customHeight="true" spans="1:16">
      <c r="A164" s="9">
        <v>161</v>
      </c>
      <c r="B164" s="9" t="s">
        <v>300</v>
      </c>
      <c r="C164" s="10" t="s">
        <v>108</v>
      </c>
      <c r="D164" s="11" t="s">
        <v>14</v>
      </c>
      <c r="E164" s="11" t="s">
        <v>46</v>
      </c>
      <c r="F164" s="11" t="s">
        <v>46</v>
      </c>
      <c r="G164" s="10" t="s">
        <v>46</v>
      </c>
      <c r="H164" s="10" t="s">
        <v>156</v>
      </c>
      <c r="I164" s="10"/>
      <c r="J164" s="10" t="s">
        <v>19</v>
      </c>
      <c r="K164" s="10" t="s">
        <v>31</v>
      </c>
      <c r="L164" s="10">
        <v>120</v>
      </c>
      <c r="M164" s="10"/>
      <c r="N164" s="2" t="str">
        <f>IFERROR(IF(VLOOKUP(G164,省级报备明细!F:F,1,FALSE)=G164,"",IF(COUNTIFS($G$4:$G164,$G164)&lt;&gt;1,"",MAX($N$3:$N163)+1)),IF(COUNTIFS($G$4:$G164,$G164)&lt;&gt;1,"",MAX($N$3:$N163)+1))</f>
        <v/>
      </c>
      <c r="O164"/>
      <c r="P164"/>
    </row>
    <row r="165" s="2" customFormat="true" ht="35.1" customHeight="true" spans="1:16">
      <c r="A165" s="9">
        <v>162</v>
      </c>
      <c r="B165" s="9" t="s">
        <v>300</v>
      </c>
      <c r="C165" s="10" t="s">
        <v>108</v>
      </c>
      <c r="D165" s="11" t="s">
        <v>14</v>
      </c>
      <c r="E165" s="11" t="s">
        <v>46</v>
      </c>
      <c r="F165" s="11" t="s">
        <v>46</v>
      </c>
      <c r="G165" s="10" t="s">
        <v>46</v>
      </c>
      <c r="H165" s="10" t="s">
        <v>158</v>
      </c>
      <c r="I165" s="10"/>
      <c r="J165" s="10" t="s">
        <v>19</v>
      </c>
      <c r="K165" s="10" t="s">
        <v>31</v>
      </c>
      <c r="L165" s="10">
        <v>96</v>
      </c>
      <c r="M165" s="10"/>
      <c r="N165" s="2" t="str">
        <f>IFERROR(IF(VLOOKUP(G165,省级报备明细!F:F,1,FALSE)=G165,"",IF(COUNTIFS($G$4:$G165,$G165)&lt;&gt;1,"",MAX($N$3:$N164)+1)),IF(COUNTIFS($G$4:$G165,$G165)&lt;&gt;1,"",MAX($N$3:$N164)+1))</f>
        <v/>
      </c>
      <c r="O165"/>
      <c r="P165"/>
    </row>
    <row r="166" s="2" customFormat="true" ht="35.1" customHeight="true" spans="1:16">
      <c r="A166" s="9">
        <v>163</v>
      </c>
      <c r="B166" s="9" t="s">
        <v>300</v>
      </c>
      <c r="C166" s="10" t="s">
        <v>108</v>
      </c>
      <c r="D166" s="11" t="s">
        <v>14</v>
      </c>
      <c r="E166" s="11" t="s">
        <v>46</v>
      </c>
      <c r="F166" s="11" t="s">
        <v>46</v>
      </c>
      <c r="G166" s="10" t="s">
        <v>46</v>
      </c>
      <c r="H166" s="10" t="s">
        <v>160</v>
      </c>
      <c r="I166" s="10"/>
      <c r="J166" s="10" t="s">
        <v>19</v>
      </c>
      <c r="K166" s="10" t="s">
        <v>31</v>
      </c>
      <c r="L166" s="10">
        <v>127</v>
      </c>
      <c r="M166" s="10"/>
      <c r="N166" s="2" t="str">
        <f>IFERROR(IF(VLOOKUP(G166,省级报备明细!F:F,1,FALSE)=G166,"",IF(COUNTIFS($G$4:$G166,$G166)&lt;&gt;1,"",MAX($N$3:$N165)+1)),IF(COUNTIFS($G$4:$G166,$G166)&lt;&gt;1,"",MAX($N$3:$N165)+1))</f>
        <v/>
      </c>
      <c r="O166"/>
      <c r="P166"/>
    </row>
    <row r="167" s="2" customFormat="true" ht="35.1" customHeight="true" spans="1:16">
      <c r="A167" s="9">
        <v>164</v>
      </c>
      <c r="B167" s="9" t="s">
        <v>300</v>
      </c>
      <c r="C167" s="10" t="s">
        <v>108</v>
      </c>
      <c r="D167" s="11" t="s">
        <v>14</v>
      </c>
      <c r="E167" s="11" t="s">
        <v>46</v>
      </c>
      <c r="F167" s="11" t="s">
        <v>46</v>
      </c>
      <c r="G167" s="10" t="s">
        <v>46</v>
      </c>
      <c r="H167" s="10" t="s">
        <v>258</v>
      </c>
      <c r="I167" s="10"/>
      <c r="J167" s="10" t="s">
        <v>19</v>
      </c>
      <c r="K167" s="10" t="s">
        <v>31</v>
      </c>
      <c r="L167" s="10">
        <v>117</v>
      </c>
      <c r="M167" s="10"/>
      <c r="N167" s="2" t="str">
        <f>IFERROR(IF(VLOOKUP(G167,省级报备明细!F:F,1,FALSE)=G167,"",IF(COUNTIFS($G$4:$G167,$G167)&lt;&gt;1,"",MAX($N$3:$N166)+1)),IF(COUNTIFS($G$4:$G167,$G167)&lt;&gt;1,"",MAX($N$3:$N166)+1))</f>
        <v/>
      </c>
      <c r="O167"/>
      <c r="P167"/>
    </row>
    <row r="168" s="2" customFormat="true" ht="35.1" customHeight="true" spans="1:16">
      <c r="A168" s="9">
        <v>165</v>
      </c>
      <c r="B168" s="9" t="s">
        <v>300</v>
      </c>
      <c r="C168" s="10" t="s">
        <v>108</v>
      </c>
      <c r="D168" s="11" t="s">
        <v>14</v>
      </c>
      <c r="E168" s="11" t="s">
        <v>46</v>
      </c>
      <c r="F168" s="11" t="s">
        <v>46</v>
      </c>
      <c r="G168" s="10" t="s">
        <v>46</v>
      </c>
      <c r="H168" s="10" t="s">
        <v>259</v>
      </c>
      <c r="I168" s="10"/>
      <c r="J168" s="10" t="s">
        <v>19</v>
      </c>
      <c r="K168" s="10" t="s">
        <v>31</v>
      </c>
      <c r="L168" s="10">
        <v>35</v>
      </c>
      <c r="M168" s="10"/>
      <c r="N168" s="2" t="str">
        <f>IFERROR(IF(VLOOKUP(G168,省级报备明细!F:F,1,FALSE)=G168,"",IF(COUNTIFS($G$4:$G168,$G168)&lt;&gt;1,"",MAX($N$3:$N167)+1)),IF(COUNTIFS($G$4:$G168,$G168)&lt;&gt;1,"",MAX($N$3:$N167)+1))</f>
        <v/>
      </c>
      <c r="O168"/>
      <c r="P168"/>
    </row>
    <row r="169" s="2" customFormat="true" ht="35.1" customHeight="true" spans="1:16">
      <c r="A169" s="9">
        <v>166</v>
      </c>
      <c r="B169" s="9" t="s">
        <v>300</v>
      </c>
      <c r="C169" s="10" t="s">
        <v>108</v>
      </c>
      <c r="D169" s="11" t="s">
        <v>14</v>
      </c>
      <c r="E169" s="11" t="s">
        <v>46</v>
      </c>
      <c r="F169" s="11" t="s">
        <v>46</v>
      </c>
      <c r="G169" s="10" t="s">
        <v>46</v>
      </c>
      <c r="H169" s="10" t="s">
        <v>260</v>
      </c>
      <c r="I169" s="10"/>
      <c r="J169" s="10" t="s">
        <v>19</v>
      </c>
      <c r="K169" s="10" t="s">
        <v>31</v>
      </c>
      <c r="L169" s="10">
        <v>38</v>
      </c>
      <c r="M169" s="10"/>
      <c r="N169" s="2" t="str">
        <f>IFERROR(IF(VLOOKUP(G169,省级报备明细!F:F,1,FALSE)=G169,"",IF(COUNTIFS($G$4:$G169,$G169)&lt;&gt;1,"",MAX($N$3:$N168)+1)),IF(COUNTIFS($G$4:$G169,$G169)&lt;&gt;1,"",MAX($N$3:$N168)+1))</f>
        <v/>
      </c>
      <c r="O169"/>
      <c r="P169"/>
    </row>
    <row r="170" s="2" customFormat="true" ht="35.1" customHeight="true" spans="1:16">
      <c r="A170" s="9">
        <v>167</v>
      </c>
      <c r="B170" s="9" t="s">
        <v>300</v>
      </c>
      <c r="C170" s="10" t="s">
        <v>108</v>
      </c>
      <c r="D170" s="11" t="s">
        <v>14</v>
      </c>
      <c r="E170" s="11" t="s">
        <v>46</v>
      </c>
      <c r="F170" s="11" t="s">
        <v>46</v>
      </c>
      <c r="G170" s="10" t="s">
        <v>46</v>
      </c>
      <c r="H170" s="10" t="s">
        <v>261</v>
      </c>
      <c r="I170" s="10"/>
      <c r="J170" s="10" t="s">
        <v>19</v>
      </c>
      <c r="K170" s="10" t="s">
        <v>31</v>
      </c>
      <c r="L170" s="10">
        <v>55</v>
      </c>
      <c r="M170" s="10"/>
      <c r="N170" s="2" t="str">
        <f>IFERROR(IF(VLOOKUP(G170,省级报备明细!F:F,1,FALSE)=G170,"",IF(COUNTIFS($G$4:$G170,$G170)&lt;&gt;1,"",MAX($N$3:$N169)+1)),IF(COUNTIFS($G$4:$G170,$G170)&lt;&gt;1,"",MAX($N$3:$N169)+1))</f>
        <v/>
      </c>
      <c r="O170"/>
      <c r="P170"/>
    </row>
    <row r="171" s="2" customFormat="true" ht="35.1" customHeight="true" spans="1:16">
      <c r="A171" s="9">
        <v>168</v>
      </c>
      <c r="B171" s="9" t="s">
        <v>300</v>
      </c>
      <c r="C171" s="10" t="s">
        <v>108</v>
      </c>
      <c r="D171" s="11" t="s">
        <v>14</v>
      </c>
      <c r="E171" s="11" t="s">
        <v>46</v>
      </c>
      <c r="F171" s="11" t="s">
        <v>46</v>
      </c>
      <c r="G171" s="10" t="s">
        <v>46</v>
      </c>
      <c r="H171" s="10" t="s">
        <v>262</v>
      </c>
      <c r="I171" s="10"/>
      <c r="J171" s="10" t="s">
        <v>19</v>
      </c>
      <c r="K171" s="10" t="s">
        <v>31</v>
      </c>
      <c r="L171" s="10">
        <v>30</v>
      </c>
      <c r="M171" s="10"/>
      <c r="N171" s="2" t="str">
        <f>IFERROR(IF(VLOOKUP(G171,省级报备明细!F:F,1,FALSE)=G171,"",IF(COUNTIFS($G$4:$G171,$G171)&lt;&gt;1,"",MAX($N$3:$N170)+1)),IF(COUNTIFS($G$4:$G171,$G171)&lt;&gt;1,"",MAX($N$3:$N170)+1))</f>
        <v/>
      </c>
      <c r="O171"/>
      <c r="P171"/>
    </row>
    <row r="172" s="2" customFormat="true" ht="35.1" customHeight="true" spans="1:16">
      <c r="A172" s="9">
        <v>169</v>
      </c>
      <c r="B172" s="9" t="s">
        <v>300</v>
      </c>
      <c r="C172" s="10" t="s">
        <v>108</v>
      </c>
      <c r="D172" s="11" t="s">
        <v>14</v>
      </c>
      <c r="E172" s="11" t="s">
        <v>46</v>
      </c>
      <c r="F172" s="11" t="s">
        <v>46</v>
      </c>
      <c r="G172" s="10" t="s">
        <v>46</v>
      </c>
      <c r="H172" s="10" t="s">
        <v>263</v>
      </c>
      <c r="I172" s="10"/>
      <c r="J172" s="10" t="s">
        <v>19</v>
      </c>
      <c r="K172" s="10" t="s">
        <v>31</v>
      </c>
      <c r="L172" s="10">
        <v>39</v>
      </c>
      <c r="M172" s="10"/>
      <c r="N172" s="2" t="str">
        <f>IFERROR(IF(VLOOKUP(G172,省级报备明细!F:F,1,FALSE)=G172,"",IF(COUNTIFS($G$4:$G172,$G172)&lt;&gt;1,"",MAX($N$3:$N171)+1)),IF(COUNTIFS($G$4:$G172,$G172)&lt;&gt;1,"",MAX($N$3:$N171)+1))</f>
        <v/>
      </c>
      <c r="O172"/>
      <c r="P172"/>
    </row>
    <row r="173" s="2" customFormat="true" ht="35.1" customHeight="true" spans="1:16">
      <c r="A173" s="9">
        <v>170</v>
      </c>
      <c r="B173" s="9" t="s">
        <v>300</v>
      </c>
      <c r="C173" s="10" t="s">
        <v>108</v>
      </c>
      <c r="D173" s="11" t="s">
        <v>14</v>
      </c>
      <c r="E173" s="11" t="s">
        <v>46</v>
      </c>
      <c r="F173" s="11" t="s">
        <v>46</v>
      </c>
      <c r="G173" s="10" t="s">
        <v>46</v>
      </c>
      <c r="H173" s="10" t="s">
        <v>264</v>
      </c>
      <c r="I173" s="10"/>
      <c r="J173" s="10" t="s">
        <v>19</v>
      </c>
      <c r="K173" s="10" t="s">
        <v>31</v>
      </c>
      <c r="L173" s="10">
        <v>20</v>
      </c>
      <c r="M173" s="10"/>
      <c r="N173" s="2" t="str">
        <f>IFERROR(IF(VLOOKUP(G173,省级报备明细!F:F,1,FALSE)=G173,"",IF(COUNTIFS($G$4:$G173,$G173)&lt;&gt;1,"",MAX($N$3:$N172)+1)),IF(COUNTIFS($G$4:$G173,$G173)&lt;&gt;1,"",MAX($N$3:$N172)+1))</f>
        <v/>
      </c>
      <c r="O173"/>
      <c r="P173"/>
    </row>
    <row r="174" s="2" customFormat="true" ht="35.1" customHeight="true" spans="1:16">
      <c r="A174" s="9">
        <v>171</v>
      </c>
      <c r="B174" s="9" t="s">
        <v>300</v>
      </c>
      <c r="C174" s="10" t="s">
        <v>108</v>
      </c>
      <c r="D174" s="11" t="s">
        <v>14</v>
      </c>
      <c r="E174" s="11" t="s">
        <v>46</v>
      </c>
      <c r="F174" s="11" t="s">
        <v>46</v>
      </c>
      <c r="G174" s="10" t="s">
        <v>46</v>
      </c>
      <c r="H174" s="10" t="s">
        <v>265</v>
      </c>
      <c r="I174" s="10"/>
      <c r="J174" s="10" t="s">
        <v>19</v>
      </c>
      <c r="K174" s="10" t="s">
        <v>31</v>
      </c>
      <c r="L174" s="10">
        <v>30</v>
      </c>
      <c r="M174" s="10"/>
      <c r="N174" s="2" t="str">
        <f>IFERROR(IF(VLOOKUP(G174,省级报备明细!F:F,1,FALSE)=G174,"",IF(COUNTIFS($G$4:$G174,$G174)&lt;&gt;1,"",MAX($N$3:$N173)+1)),IF(COUNTIFS($G$4:$G174,$G174)&lt;&gt;1,"",MAX($N$3:$N173)+1))</f>
        <v/>
      </c>
      <c r="O174"/>
      <c r="P174"/>
    </row>
    <row r="175" s="2" customFormat="true" ht="35.1" customHeight="true" spans="1:16">
      <c r="A175" s="9">
        <v>172</v>
      </c>
      <c r="B175" s="9" t="s">
        <v>300</v>
      </c>
      <c r="C175" s="10" t="s">
        <v>108</v>
      </c>
      <c r="D175" s="11" t="s">
        <v>14</v>
      </c>
      <c r="E175" s="11" t="s">
        <v>46</v>
      </c>
      <c r="F175" s="11" t="s">
        <v>46</v>
      </c>
      <c r="G175" s="10" t="s">
        <v>46</v>
      </c>
      <c r="H175" s="10" t="s">
        <v>162</v>
      </c>
      <c r="I175" s="10"/>
      <c r="J175" s="10" t="s">
        <v>19</v>
      </c>
      <c r="K175" s="10" t="s">
        <v>31</v>
      </c>
      <c r="L175" s="10">
        <v>54</v>
      </c>
      <c r="M175" s="10"/>
      <c r="N175" s="2" t="str">
        <f>IFERROR(IF(VLOOKUP(G175,省级报备明细!F:F,1,FALSE)=G175,"",IF(COUNTIFS($G$4:$G175,$G175)&lt;&gt;1,"",MAX($N$3:$N174)+1)),IF(COUNTIFS($G$4:$G175,$G175)&lt;&gt;1,"",MAX($N$3:$N174)+1))</f>
        <v/>
      </c>
      <c r="O175"/>
      <c r="P175"/>
    </row>
    <row r="176" s="2" customFormat="true" ht="35.1" customHeight="true" spans="1:16">
      <c r="A176" s="9">
        <v>173</v>
      </c>
      <c r="B176" s="9" t="s">
        <v>300</v>
      </c>
      <c r="C176" s="10" t="s">
        <v>108</v>
      </c>
      <c r="D176" s="11" t="s">
        <v>14</v>
      </c>
      <c r="E176" s="11" t="s">
        <v>46</v>
      </c>
      <c r="F176" s="11" t="s">
        <v>46</v>
      </c>
      <c r="G176" s="10" t="s">
        <v>46</v>
      </c>
      <c r="H176" s="10" t="s">
        <v>164</v>
      </c>
      <c r="I176" s="10"/>
      <c r="J176" s="10" t="s">
        <v>19</v>
      </c>
      <c r="K176" s="10" t="s">
        <v>31</v>
      </c>
      <c r="L176" s="10">
        <v>30</v>
      </c>
      <c r="M176" s="10"/>
      <c r="N176" s="2" t="str">
        <f>IFERROR(IF(VLOOKUP(G176,省级报备明细!F:F,1,FALSE)=G176,"",IF(COUNTIFS($G$4:$G176,$G176)&lt;&gt;1,"",MAX($N$3:$N175)+1)),IF(COUNTIFS($G$4:$G176,$G176)&lt;&gt;1,"",MAX($N$3:$N175)+1))</f>
        <v/>
      </c>
      <c r="O176"/>
      <c r="P176"/>
    </row>
    <row r="177" s="2" customFormat="true" ht="35.1" customHeight="true" spans="1:16">
      <c r="A177" s="9">
        <v>174</v>
      </c>
      <c r="B177" s="9" t="s">
        <v>300</v>
      </c>
      <c r="C177" s="10" t="s">
        <v>108</v>
      </c>
      <c r="D177" s="11" t="s">
        <v>14</v>
      </c>
      <c r="E177" s="11" t="s">
        <v>46</v>
      </c>
      <c r="F177" s="11" t="s">
        <v>46</v>
      </c>
      <c r="G177" s="10" t="s">
        <v>46</v>
      </c>
      <c r="H177" s="10" t="s">
        <v>166</v>
      </c>
      <c r="I177" s="10"/>
      <c r="J177" s="10" t="s">
        <v>19</v>
      </c>
      <c r="K177" s="10" t="s">
        <v>31</v>
      </c>
      <c r="L177" s="10">
        <v>28</v>
      </c>
      <c r="M177" s="10"/>
      <c r="N177" s="2" t="str">
        <f>IFERROR(IF(VLOOKUP(G177,省级报备明细!F:F,1,FALSE)=G177,"",IF(COUNTIFS($G$4:$G177,$G177)&lt;&gt;1,"",MAX($N$3:$N176)+1)),IF(COUNTIFS($G$4:$G177,$G177)&lt;&gt;1,"",MAX($N$3:$N176)+1))</f>
        <v/>
      </c>
      <c r="O177"/>
      <c r="P177"/>
    </row>
    <row r="178" s="2" customFormat="true" ht="35.1" customHeight="true" spans="1:16">
      <c r="A178" s="9">
        <v>175</v>
      </c>
      <c r="B178" s="9" t="s">
        <v>300</v>
      </c>
      <c r="C178" s="10" t="s">
        <v>108</v>
      </c>
      <c r="D178" s="11" t="s">
        <v>14</v>
      </c>
      <c r="E178" s="11" t="s">
        <v>46</v>
      </c>
      <c r="F178" s="11" t="s">
        <v>46</v>
      </c>
      <c r="G178" s="10" t="s">
        <v>46</v>
      </c>
      <c r="H178" s="10" t="s">
        <v>168</v>
      </c>
      <c r="I178" s="10"/>
      <c r="J178" s="10" t="s">
        <v>19</v>
      </c>
      <c r="K178" s="10" t="s">
        <v>31</v>
      </c>
      <c r="L178" s="10">
        <v>25</v>
      </c>
      <c r="M178" s="10"/>
      <c r="N178" s="2" t="str">
        <f>IFERROR(IF(VLOOKUP(G178,省级报备明细!F:F,1,FALSE)=G178,"",IF(COUNTIFS($G$4:$G178,$G178)&lt;&gt;1,"",MAX($N$3:$N177)+1)),IF(COUNTIFS($G$4:$G178,$G178)&lt;&gt;1,"",MAX($N$3:$N177)+1))</f>
        <v/>
      </c>
      <c r="O178"/>
      <c r="P178"/>
    </row>
    <row r="179" s="2" customFormat="true" ht="35.1" customHeight="true" spans="1:16">
      <c r="A179" s="9">
        <v>176</v>
      </c>
      <c r="B179" s="9" t="s">
        <v>300</v>
      </c>
      <c r="C179" s="10" t="s">
        <v>108</v>
      </c>
      <c r="D179" s="10" t="s">
        <v>14</v>
      </c>
      <c r="E179" s="10" t="s">
        <v>90</v>
      </c>
      <c r="F179" s="10" t="s">
        <v>91</v>
      </c>
      <c r="G179" s="10" t="s">
        <v>215</v>
      </c>
      <c r="H179" s="10" t="s">
        <v>266</v>
      </c>
      <c r="I179" s="10"/>
      <c r="J179" s="10" t="s">
        <v>19</v>
      </c>
      <c r="K179" s="10" t="s">
        <v>52</v>
      </c>
      <c r="L179" s="10">
        <v>150</v>
      </c>
      <c r="M179" s="10"/>
      <c r="N179" s="2" t="str">
        <f>IFERROR(IF(VLOOKUP(G179,省级报备明细!F:F,1,FALSE)=G179,"",IF(COUNTIFS($G$4:$G179,$G179)&lt;&gt;1,"",MAX($N$3:$N178)+1)),IF(COUNTIFS($G$4:$G179,$G179)&lt;&gt;1,"",MAX($N$3:$N178)+1))</f>
        <v/>
      </c>
      <c r="O179"/>
      <c r="P179"/>
    </row>
    <row r="180" s="2" customFormat="true" ht="35.1" customHeight="true" spans="1:16">
      <c r="A180" s="9">
        <v>177</v>
      </c>
      <c r="B180" s="9" t="s">
        <v>300</v>
      </c>
      <c r="C180" s="10" t="s">
        <v>108</v>
      </c>
      <c r="D180" s="10" t="s">
        <v>14</v>
      </c>
      <c r="E180" s="10" t="s">
        <v>63</v>
      </c>
      <c r="F180" s="10" t="s">
        <v>71</v>
      </c>
      <c r="G180" s="10" t="s">
        <v>215</v>
      </c>
      <c r="H180" s="10" t="s">
        <v>267</v>
      </c>
      <c r="I180" s="10"/>
      <c r="J180" s="10" t="s">
        <v>19</v>
      </c>
      <c r="K180" s="10" t="s">
        <v>52</v>
      </c>
      <c r="L180" s="10">
        <v>15</v>
      </c>
      <c r="M180" s="10"/>
      <c r="N180" s="2" t="str">
        <f>IFERROR(IF(VLOOKUP(G180,省级报备明细!F:F,1,FALSE)=G180,"",IF(COUNTIFS($G$4:$G180,$G180)&lt;&gt;1,"",MAX($N$3:$N179)+1)),IF(COUNTIFS($G$4:$G180,$G180)&lt;&gt;1,"",MAX($N$3:$N179)+1))</f>
        <v/>
      </c>
      <c r="O180"/>
      <c r="P180"/>
    </row>
    <row r="181" s="2" customFormat="true" ht="35.1" customHeight="true" spans="1:16">
      <c r="A181" s="9">
        <v>178</v>
      </c>
      <c r="B181" s="9" t="s">
        <v>300</v>
      </c>
      <c r="C181" s="10" t="s">
        <v>108</v>
      </c>
      <c r="D181" s="10" t="s">
        <v>14</v>
      </c>
      <c r="E181" s="10" t="s">
        <v>53</v>
      </c>
      <c r="F181" s="10" t="s">
        <v>54</v>
      </c>
      <c r="G181" s="10" t="s">
        <v>215</v>
      </c>
      <c r="H181" s="10" t="s">
        <v>268</v>
      </c>
      <c r="I181" s="10"/>
      <c r="J181" s="10" t="s">
        <v>19</v>
      </c>
      <c r="K181" s="10" t="s">
        <v>52</v>
      </c>
      <c r="L181" s="10">
        <v>21.24</v>
      </c>
      <c r="M181" s="10"/>
      <c r="N181" s="2" t="str">
        <f>IFERROR(IF(VLOOKUP(G181,省级报备明细!F:F,1,FALSE)=G181,"",IF(COUNTIFS($G$4:$G181,$G181)&lt;&gt;1,"",MAX($N$3:$N180)+1)),IF(COUNTIFS($G$4:$G181,$G181)&lt;&gt;1,"",MAX($N$3:$N180)+1))</f>
        <v/>
      </c>
      <c r="O181"/>
      <c r="P181"/>
    </row>
    <row r="182" s="2" customFormat="true" ht="35.1" customHeight="true" spans="1:16">
      <c r="A182" s="9">
        <v>179</v>
      </c>
      <c r="B182" s="9" t="s">
        <v>300</v>
      </c>
      <c r="C182" s="10" t="s">
        <v>108</v>
      </c>
      <c r="D182" s="10" t="s">
        <v>14</v>
      </c>
      <c r="E182" s="10" t="s">
        <v>26</v>
      </c>
      <c r="F182" s="10" t="s">
        <v>49</v>
      </c>
      <c r="G182" s="10" t="s">
        <v>49</v>
      </c>
      <c r="H182" s="10" t="s">
        <v>269</v>
      </c>
      <c r="I182" s="10"/>
      <c r="J182" s="10" t="s">
        <v>19</v>
      </c>
      <c r="K182" s="10" t="s">
        <v>52</v>
      </c>
      <c r="L182" s="10">
        <v>500</v>
      </c>
      <c r="M182" s="10"/>
      <c r="N182" s="2" t="str">
        <f>IFERROR(IF(VLOOKUP(G182,省级报备明细!F:F,1,FALSE)=G182,"",IF(COUNTIFS($G$4:$G182,$G182)&lt;&gt;1,"",MAX($N$3:$N181)+1)),IF(COUNTIFS($G$4:$G182,$G182)&lt;&gt;1,"",MAX($N$3:$N181)+1))</f>
        <v/>
      </c>
      <c r="O182"/>
      <c r="P182"/>
    </row>
    <row r="183" s="2" customFormat="true" ht="35.1" customHeight="true" spans="1:16">
      <c r="A183" s="9">
        <v>180</v>
      </c>
      <c r="B183" s="9" t="s">
        <v>300</v>
      </c>
      <c r="C183" s="10" t="s">
        <v>108</v>
      </c>
      <c r="D183" s="10" t="s">
        <v>14</v>
      </c>
      <c r="E183" s="10" t="s">
        <v>63</v>
      </c>
      <c r="F183" s="10" t="s">
        <v>64</v>
      </c>
      <c r="G183" s="10" t="s">
        <v>233</v>
      </c>
      <c r="H183" s="10" t="s">
        <v>270</v>
      </c>
      <c r="I183" s="10"/>
      <c r="J183" s="10" t="s">
        <v>19</v>
      </c>
      <c r="K183" s="10" t="s">
        <v>52</v>
      </c>
      <c r="L183" s="10">
        <v>825.356332</v>
      </c>
      <c r="M183" s="10"/>
      <c r="N183" s="2" t="str">
        <f>IFERROR(IF(VLOOKUP(G183,省级报备明细!F:F,1,FALSE)=G183,"",IF(COUNTIFS($G$4:$G183,$G183)&lt;&gt;1,"",MAX($N$3:$N182)+1)),IF(COUNTIFS($G$4:$G183,$G183)&lt;&gt;1,"",MAX($N$3:$N182)+1))</f>
        <v/>
      </c>
      <c r="O183"/>
      <c r="P183"/>
    </row>
    <row r="184" s="2" customFormat="true" ht="35.1" customHeight="true" spans="1:16">
      <c r="A184" s="9">
        <v>181</v>
      </c>
      <c r="B184" s="9" t="s">
        <v>300</v>
      </c>
      <c r="C184" s="10" t="s">
        <v>108</v>
      </c>
      <c r="D184" s="10" t="s">
        <v>14</v>
      </c>
      <c r="E184" s="10" t="s">
        <v>63</v>
      </c>
      <c r="F184" s="10" t="s">
        <v>71</v>
      </c>
      <c r="G184" s="10" t="s">
        <v>220</v>
      </c>
      <c r="H184" s="10" t="s">
        <v>271</v>
      </c>
      <c r="I184" s="10"/>
      <c r="J184" s="10" t="s">
        <v>19</v>
      </c>
      <c r="K184" s="10" t="s">
        <v>52</v>
      </c>
      <c r="L184" s="10">
        <v>260.5</v>
      </c>
      <c r="M184" s="10"/>
      <c r="N184" s="2" t="str">
        <f>IFERROR(IF(VLOOKUP(G184,省级报备明细!F:F,1,FALSE)=G184,"",IF(COUNTIFS($G$4:$G184,$G184)&lt;&gt;1,"",MAX($N$3:$N183)+1)),IF(COUNTIFS($G$4:$G184,$G184)&lt;&gt;1,"",MAX($N$3:$N183)+1))</f>
        <v/>
      </c>
      <c r="O184"/>
      <c r="P184"/>
    </row>
    <row r="185" s="2" customFormat="true" ht="35.1" customHeight="true" spans="1:16">
      <c r="A185" s="9">
        <v>182</v>
      </c>
      <c r="B185" s="9" t="s">
        <v>300</v>
      </c>
      <c r="C185" s="10" t="s">
        <v>108</v>
      </c>
      <c r="D185" s="10" t="s">
        <v>14</v>
      </c>
      <c r="E185" s="10" t="s">
        <v>53</v>
      </c>
      <c r="F185" s="10" t="s">
        <v>54</v>
      </c>
      <c r="G185" s="10" t="s">
        <v>272</v>
      </c>
      <c r="H185" s="10" t="s">
        <v>273</v>
      </c>
      <c r="I185" s="10"/>
      <c r="J185" s="10" t="s">
        <v>19</v>
      </c>
      <c r="K185" s="10" t="s">
        <v>52</v>
      </c>
      <c r="L185" s="10">
        <v>22.955168</v>
      </c>
      <c r="M185" s="10"/>
      <c r="N185" s="2">
        <f>IFERROR(IF(VLOOKUP(G185,省级报备明细!F:F,1,FALSE)=G185,"",IF(COUNTIFS($G$4:$G185,$G185)&lt;&gt;1,"",MAX($N$3:$N184)+1)),IF(COUNTIFS($G$4:$G185,$G185)&lt;&gt;1,"",MAX($N$3:$N184)+1))</f>
        <v>34</v>
      </c>
      <c r="O185"/>
      <c r="P185"/>
    </row>
    <row r="186" s="2" customFormat="true" ht="35.1" customHeight="true" spans="1:16">
      <c r="A186" s="9">
        <v>183</v>
      </c>
      <c r="B186" s="9" t="s">
        <v>300</v>
      </c>
      <c r="C186" s="10" t="s">
        <v>179</v>
      </c>
      <c r="D186" s="10" t="s">
        <v>301</v>
      </c>
      <c r="E186" s="10" t="s">
        <v>362</v>
      </c>
      <c r="F186" s="10" t="s">
        <v>363</v>
      </c>
      <c r="G186" s="10" t="s">
        <v>363</v>
      </c>
      <c r="H186" s="10" t="s">
        <v>477</v>
      </c>
      <c r="I186" s="10"/>
      <c r="J186" s="10" t="s">
        <v>310</v>
      </c>
      <c r="K186" s="10" t="s">
        <v>20</v>
      </c>
      <c r="L186" s="10">
        <v>16.76</v>
      </c>
      <c r="M186" s="10"/>
      <c r="N186" s="2" t="str">
        <f>IFERROR(IF(VLOOKUP(G186,省级报备明细!F:F,1,FALSE)=G186,"",IF(COUNTIFS($G$4:$G186,$G186)&lt;&gt;1,"",MAX($N$3:$N185)+1)),IF(COUNTIFS($G$4:$G186,$G186)&lt;&gt;1,"",MAX($N$3:$N185)+1))</f>
        <v/>
      </c>
      <c r="O186"/>
      <c r="P186"/>
    </row>
    <row r="187" s="2" customFormat="true" ht="35.1" customHeight="true" spans="1:16">
      <c r="A187" s="9">
        <v>184</v>
      </c>
      <c r="B187" s="9" t="s">
        <v>300</v>
      </c>
      <c r="C187" s="10" t="s">
        <v>179</v>
      </c>
      <c r="D187" s="10" t="s">
        <v>301</v>
      </c>
      <c r="E187" s="10" t="s">
        <v>302</v>
      </c>
      <c r="F187" s="10" t="s">
        <v>302</v>
      </c>
      <c r="G187" s="10" t="s">
        <v>303</v>
      </c>
      <c r="H187" s="10" t="s">
        <v>478</v>
      </c>
      <c r="I187" s="10"/>
      <c r="J187" s="10" t="s">
        <v>305</v>
      </c>
      <c r="K187" s="10" t="s">
        <v>20</v>
      </c>
      <c r="L187" s="10">
        <v>230.1933</v>
      </c>
      <c r="M187" s="10"/>
      <c r="N187" s="2" t="str">
        <f>IFERROR(IF(VLOOKUP(G187,省级报备明细!F:F,1,FALSE)=G187,"",IF(COUNTIFS($G$4:$G187,$G187)&lt;&gt;1,"",MAX($N$3:$N186)+1)),IF(COUNTIFS($G$4:$G187,$G187)&lt;&gt;1,"",MAX($N$3:$N186)+1))</f>
        <v/>
      </c>
      <c r="O187"/>
      <c r="P187"/>
    </row>
    <row r="188" s="2" customFormat="true" ht="35.1" customHeight="true" spans="1:16">
      <c r="A188" s="9">
        <v>185</v>
      </c>
      <c r="B188" s="9" t="s">
        <v>300</v>
      </c>
      <c r="C188" s="10" t="s">
        <v>179</v>
      </c>
      <c r="D188" s="10" t="s">
        <v>301</v>
      </c>
      <c r="E188" s="10" t="s">
        <v>306</v>
      </c>
      <c r="F188" s="11" t="s">
        <v>307</v>
      </c>
      <c r="G188" s="10" t="s">
        <v>308</v>
      </c>
      <c r="H188" s="10" t="s">
        <v>479</v>
      </c>
      <c r="I188" s="10"/>
      <c r="J188" s="10" t="s">
        <v>310</v>
      </c>
      <c r="K188" s="10" t="s">
        <v>31</v>
      </c>
      <c r="L188" s="10">
        <v>500</v>
      </c>
      <c r="M188" s="10"/>
      <c r="N188" s="2" t="str">
        <f>IFERROR(IF(VLOOKUP(G188,省级报备明细!F:F,1,FALSE)=G188,"",IF(COUNTIFS($G$4:$G188,$G188)&lt;&gt;1,"",MAX($N$3:$N187)+1)),IF(COUNTIFS($G$4:$G188,$G188)&lt;&gt;1,"",MAX($N$3:$N187)+1))</f>
        <v/>
      </c>
      <c r="O188"/>
      <c r="P188"/>
    </row>
    <row r="189" s="2" customFormat="true" ht="35.1" customHeight="true" spans="1:16">
      <c r="A189" s="9">
        <v>186</v>
      </c>
      <c r="B189" s="9" t="s">
        <v>300</v>
      </c>
      <c r="C189" s="10" t="s">
        <v>179</v>
      </c>
      <c r="D189" s="10" t="s">
        <v>301</v>
      </c>
      <c r="E189" s="10" t="s">
        <v>315</v>
      </c>
      <c r="F189" s="10" t="s">
        <v>335</v>
      </c>
      <c r="G189" s="10" t="s">
        <v>336</v>
      </c>
      <c r="H189" s="10" t="s">
        <v>480</v>
      </c>
      <c r="I189" s="10"/>
      <c r="J189" s="10" t="s">
        <v>310</v>
      </c>
      <c r="K189" s="10" t="s">
        <v>31</v>
      </c>
      <c r="L189" s="10">
        <v>60</v>
      </c>
      <c r="M189" s="10"/>
      <c r="N189" s="2" t="str">
        <f>IFERROR(IF(VLOOKUP(G189,省级报备明细!F:F,1,FALSE)=G189,"",IF(COUNTIFS($G$4:$G189,$G189)&lt;&gt;1,"",MAX($N$3:$N188)+1)),IF(COUNTIFS($G$4:$G189,$G189)&lt;&gt;1,"",MAX($N$3:$N188)+1))</f>
        <v/>
      </c>
      <c r="O189"/>
      <c r="P189"/>
    </row>
    <row r="190" s="2" customFormat="true" ht="35.1" customHeight="true" spans="1:16">
      <c r="A190" s="9">
        <v>187</v>
      </c>
      <c r="B190" s="9" t="s">
        <v>300</v>
      </c>
      <c r="C190" s="10" t="s">
        <v>179</v>
      </c>
      <c r="D190" s="10" t="s">
        <v>301</v>
      </c>
      <c r="E190" s="10" t="s">
        <v>311</v>
      </c>
      <c r="F190" s="10" t="s">
        <v>312</v>
      </c>
      <c r="G190" s="10" t="s">
        <v>313</v>
      </c>
      <c r="H190" s="10" t="s">
        <v>481</v>
      </c>
      <c r="I190" s="10"/>
      <c r="J190" s="10" t="s">
        <v>310</v>
      </c>
      <c r="K190" s="10" t="s">
        <v>52</v>
      </c>
      <c r="L190" s="10">
        <v>15</v>
      </c>
      <c r="M190" s="10"/>
      <c r="N190" s="2" t="str">
        <f>IFERROR(IF(VLOOKUP(G190,省级报备明细!F:F,1,FALSE)=G190,"",IF(COUNTIFS($G$4:$G190,$G190)&lt;&gt;1,"",MAX($N$3:$N189)+1)),IF(COUNTIFS($G$4:$G190,$G190)&lt;&gt;1,"",MAX($N$3:$N189)+1))</f>
        <v/>
      </c>
      <c r="O190"/>
      <c r="P190"/>
    </row>
    <row r="191" s="2" customFormat="true" ht="35.1" customHeight="true" spans="1:16">
      <c r="A191" s="9">
        <v>188</v>
      </c>
      <c r="B191" s="9" t="s">
        <v>300</v>
      </c>
      <c r="C191" s="10" t="s">
        <v>179</v>
      </c>
      <c r="D191" s="10" t="s">
        <v>301</v>
      </c>
      <c r="E191" s="10" t="s">
        <v>311</v>
      </c>
      <c r="F191" s="10" t="s">
        <v>339</v>
      </c>
      <c r="G191" s="10" t="s">
        <v>313</v>
      </c>
      <c r="H191" s="10" t="s">
        <v>482</v>
      </c>
      <c r="I191" s="10"/>
      <c r="J191" s="10" t="s">
        <v>310</v>
      </c>
      <c r="K191" s="10" t="s">
        <v>52</v>
      </c>
      <c r="L191" s="10">
        <v>3</v>
      </c>
      <c r="M191" s="10"/>
      <c r="N191" s="2" t="str">
        <f>IFERROR(IF(VLOOKUP(G191,省级报备明细!F:F,1,FALSE)=G191,"",IF(COUNTIFS($G$4:$G191,$G191)&lt;&gt;1,"",MAX($N$3:$N190)+1)),IF(COUNTIFS($G$4:$G191,$G191)&lt;&gt;1,"",MAX($N$3:$N190)+1))</f>
        <v/>
      </c>
      <c r="O191"/>
      <c r="P191"/>
    </row>
    <row r="192" s="2" customFormat="true" ht="35.1" customHeight="true" spans="1:16">
      <c r="A192" s="9">
        <v>189</v>
      </c>
      <c r="B192" s="9" t="s">
        <v>300</v>
      </c>
      <c r="C192" s="10" t="s">
        <v>179</v>
      </c>
      <c r="D192" s="10" t="s">
        <v>301</v>
      </c>
      <c r="E192" s="10" t="s">
        <v>315</v>
      </c>
      <c r="F192" s="10" t="s">
        <v>316</v>
      </c>
      <c r="G192" s="10" t="s">
        <v>317</v>
      </c>
      <c r="H192" s="10" t="s">
        <v>461</v>
      </c>
      <c r="I192" s="10"/>
      <c r="J192" s="10" t="s">
        <v>310</v>
      </c>
      <c r="K192" s="10" t="s">
        <v>52</v>
      </c>
      <c r="L192" s="10">
        <v>10</v>
      </c>
      <c r="M192" s="10"/>
      <c r="N192" s="2" t="str">
        <f>IFERROR(IF(VLOOKUP(G192,省级报备明细!F:F,1,FALSE)=G192,"",IF(COUNTIFS($G$4:$G192,$G192)&lt;&gt;1,"",MAX($N$3:$N191)+1)),IF(COUNTIFS($G$4:$G192,$G192)&lt;&gt;1,"",MAX($N$3:$N191)+1))</f>
        <v/>
      </c>
      <c r="O192"/>
      <c r="P192"/>
    </row>
    <row r="193" s="2" customFormat="true" ht="35.1" customHeight="true" spans="1:16">
      <c r="A193" s="9">
        <v>190</v>
      </c>
      <c r="B193" s="9" t="s">
        <v>300</v>
      </c>
      <c r="C193" s="10" t="s">
        <v>179</v>
      </c>
      <c r="D193" s="10" t="s">
        <v>371</v>
      </c>
      <c r="E193" s="10" t="s">
        <v>174</v>
      </c>
      <c r="F193" s="10" t="s">
        <v>358</v>
      </c>
      <c r="G193" s="10" t="s">
        <v>373</v>
      </c>
      <c r="H193" s="10" t="s">
        <v>483</v>
      </c>
      <c r="I193" s="10"/>
      <c r="J193" s="10" t="s">
        <v>310</v>
      </c>
      <c r="K193" s="10" t="s">
        <v>20</v>
      </c>
      <c r="L193" s="15">
        <v>30</v>
      </c>
      <c r="M193" s="10"/>
      <c r="N193" s="2" t="str">
        <f>IFERROR(IF(VLOOKUP(G193,省级报备明细!F:F,1,FALSE)=G193,"",IF(COUNTIFS($G$4:$G193,$G193)&lt;&gt;1,"",MAX($N$3:$N192)+1)),IF(COUNTIFS($G$4:$G193,$G193)&lt;&gt;1,"",MAX($N$3:$N192)+1))</f>
        <v/>
      </c>
      <c r="O193"/>
      <c r="P193"/>
    </row>
    <row r="194" s="2" customFormat="true" ht="35.1" customHeight="true" spans="1:16">
      <c r="A194" s="9">
        <v>191</v>
      </c>
      <c r="B194" s="9" t="s">
        <v>300</v>
      </c>
      <c r="C194" s="10" t="s">
        <v>179</v>
      </c>
      <c r="D194" s="10" t="s">
        <v>371</v>
      </c>
      <c r="E194" s="10" t="s">
        <v>174</v>
      </c>
      <c r="F194" s="10" t="s">
        <v>375</v>
      </c>
      <c r="G194" s="10" t="s">
        <v>373</v>
      </c>
      <c r="H194" s="10" t="s">
        <v>484</v>
      </c>
      <c r="I194" s="10"/>
      <c r="J194" s="10" t="s">
        <v>310</v>
      </c>
      <c r="K194" s="10" t="s">
        <v>20</v>
      </c>
      <c r="L194" s="15">
        <v>30</v>
      </c>
      <c r="M194" s="10"/>
      <c r="N194" s="2" t="str">
        <f>IFERROR(IF(VLOOKUP(G194,省级报备明细!F:F,1,FALSE)=G194,"",IF(COUNTIFS($G$4:$G194,$G194)&lt;&gt;1,"",MAX($N$3:$N193)+1)),IF(COUNTIFS($G$4:$G194,$G194)&lt;&gt;1,"",MAX($N$3:$N193)+1))</f>
        <v/>
      </c>
      <c r="O194"/>
      <c r="P194"/>
    </row>
    <row r="195" s="2" customFormat="true" ht="35.1" customHeight="true" spans="1:16">
      <c r="A195" s="9">
        <v>192</v>
      </c>
      <c r="B195" s="9" t="s">
        <v>300</v>
      </c>
      <c r="C195" s="10" t="s">
        <v>179</v>
      </c>
      <c r="D195" s="10" t="s">
        <v>371</v>
      </c>
      <c r="E195" s="10" t="s">
        <v>174</v>
      </c>
      <c r="F195" s="10" t="s">
        <v>375</v>
      </c>
      <c r="G195" s="10" t="s">
        <v>373</v>
      </c>
      <c r="H195" s="10" t="s">
        <v>485</v>
      </c>
      <c r="I195" s="10"/>
      <c r="J195" s="10" t="s">
        <v>310</v>
      </c>
      <c r="K195" s="10" t="s">
        <v>20</v>
      </c>
      <c r="L195" s="15">
        <v>30</v>
      </c>
      <c r="M195" s="10"/>
      <c r="N195" s="2" t="str">
        <f>IFERROR(IF(VLOOKUP(G195,省级报备明细!F:F,1,FALSE)=G195,"",IF(COUNTIFS($G$4:$G195,$G195)&lt;&gt;1,"",MAX($N$3:$N194)+1)),IF(COUNTIFS($G$4:$G195,$G195)&lt;&gt;1,"",MAX($N$3:$N194)+1))</f>
        <v/>
      </c>
      <c r="O195"/>
      <c r="P195"/>
    </row>
    <row r="196" s="2" customFormat="true" ht="35.1" customHeight="true" spans="1:16">
      <c r="A196" s="9">
        <v>193</v>
      </c>
      <c r="B196" s="9" t="s">
        <v>300</v>
      </c>
      <c r="C196" s="10" t="s">
        <v>179</v>
      </c>
      <c r="D196" s="10" t="s">
        <v>371</v>
      </c>
      <c r="E196" s="10" t="s">
        <v>174</v>
      </c>
      <c r="F196" s="10" t="s">
        <v>358</v>
      </c>
      <c r="G196" s="10" t="s">
        <v>373</v>
      </c>
      <c r="H196" s="10" t="s">
        <v>486</v>
      </c>
      <c r="I196" s="10"/>
      <c r="J196" s="10" t="s">
        <v>310</v>
      </c>
      <c r="K196" s="10" t="s">
        <v>20</v>
      </c>
      <c r="L196" s="15">
        <v>30</v>
      </c>
      <c r="M196" s="10"/>
      <c r="N196" s="2" t="str">
        <f>IFERROR(IF(VLOOKUP(G196,省级报备明细!F:F,1,FALSE)=G196,"",IF(COUNTIFS($G$4:$G196,$G196)&lt;&gt;1,"",MAX($N$3:$N195)+1)),IF(COUNTIFS($G$4:$G196,$G196)&lt;&gt;1,"",MAX($N$3:$N195)+1))</f>
        <v/>
      </c>
      <c r="O196"/>
      <c r="P196"/>
    </row>
    <row r="197" s="2" customFormat="true" ht="35.1" customHeight="true" spans="1:16">
      <c r="A197" s="9">
        <v>194</v>
      </c>
      <c r="B197" s="9" t="s">
        <v>300</v>
      </c>
      <c r="C197" s="10" t="s">
        <v>179</v>
      </c>
      <c r="D197" s="10" t="s">
        <v>371</v>
      </c>
      <c r="E197" s="10" t="s">
        <v>174</v>
      </c>
      <c r="F197" s="10" t="s">
        <v>375</v>
      </c>
      <c r="G197" s="10" t="s">
        <v>373</v>
      </c>
      <c r="H197" s="10" t="s">
        <v>487</v>
      </c>
      <c r="I197" s="10"/>
      <c r="J197" s="10" t="s">
        <v>310</v>
      </c>
      <c r="K197" s="10" t="s">
        <v>20</v>
      </c>
      <c r="L197" s="15">
        <v>30</v>
      </c>
      <c r="M197" s="10"/>
      <c r="N197" s="2" t="str">
        <f>IFERROR(IF(VLOOKUP(G197,省级报备明细!F:F,1,FALSE)=G197,"",IF(COUNTIFS($G$4:$G197,$G197)&lt;&gt;1,"",MAX($N$3:$N196)+1)),IF(COUNTIFS($G$4:$G197,$G197)&lt;&gt;1,"",MAX($N$3:$N196)+1))</f>
        <v/>
      </c>
      <c r="O197"/>
      <c r="P197"/>
    </row>
    <row r="198" s="2" customFormat="true" ht="35.1" customHeight="true" spans="1:16">
      <c r="A198" s="9">
        <v>195</v>
      </c>
      <c r="B198" s="9" t="s">
        <v>300</v>
      </c>
      <c r="C198" s="10" t="s">
        <v>179</v>
      </c>
      <c r="D198" s="10" t="s">
        <v>371</v>
      </c>
      <c r="E198" s="10" t="s">
        <v>174</v>
      </c>
      <c r="F198" s="10" t="s">
        <v>385</v>
      </c>
      <c r="G198" s="10" t="s">
        <v>373</v>
      </c>
      <c r="H198" s="10" t="s">
        <v>488</v>
      </c>
      <c r="I198" s="10"/>
      <c r="J198" s="10" t="s">
        <v>310</v>
      </c>
      <c r="K198" s="10" t="s">
        <v>20</v>
      </c>
      <c r="L198" s="15">
        <v>30</v>
      </c>
      <c r="M198" s="10"/>
      <c r="N198" s="2" t="str">
        <f>IFERROR(IF(VLOOKUP(G198,省级报备明细!F:F,1,FALSE)=G198,"",IF(COUNTIFS($G$4:$G198,$G198)&lt;&gt;1,"",MAX($N$3:$N197)+1)),IF(COUNTIFS($G$4:$G198,$G198)&lt;&gt;1,"",MAX($N$3:$N197)+1))</f>
        <v/>
      </c>
      <c r="O198"/>
      <c r="P198"/>
    </row>
    <row r="199" s="2" customFormat="true" ht="35.1" customHeight="true" spans="1:16">
      <c r="A199" s="9">
        <v>196</v>
      </c>
      <c r="B199" s="9" t="s">
        <v>300</v>
      </c>
      <c r="C199" s="10" t="s">
        <v>179</v>
      </c>
      <c r="D199" s="10" t="s">
        <v>371</v>
      </c>
      <c r="E199" s="10" t="s">
        <v>174</v>
      </c>
      <c r="F199" s="10" t="s">
        <v>489</v>
      </c>
      <c r="G199" s="10" t="s">
        <v>373</v>
      </c>
      <c r="H199" s="10" t="s">
        <v>490</v>
      </c>
      <c r="I199" s="10"/>
      <c r="J199" s="10" t="s">
        <v>310</v>
      </c>
      <c r="K199" s="10" t="s">
        <v>20</v>
      </c>
      <c r="L199" s="15">
        <v>30</v>
      </c>
      <c r="M199" s="10"/>
      <c r="N199" s="2" t="str">
        <f>IFERROR(IF(VLOOKUP(G199,省级报备明细!F:F,1,FALSE)=G199,"",IF(COUNTIFS($G$4:$G199,$G199)&lt;&gt;1,"",MAX($N$3:$N198)+1)),IF(COUNTIFS($G$4:$G199,$G199)&lt;&gt;1,"",MAX($N$3:$N198)+1))</f>
        <v/>
      </c>
      <c r="O199"/>
      <c r="P199"/>
    </row>
    <row r="200" s="2" customFormat="true" ht="35.1" customHeight="true" spans="1:16">
      <c r="A200" s="9">
        <v>197</v>
      </c>
      <c r="B200" s="9" t="s">
        <v>300</v>
      </c>
      <c r="C200" s="10" t="s">
        <v>179</v>
      </c>
      <c r="D200" s="10" t="s">
        <v>371</v>
      </c>
      <c r="E200" s="10" t="s">
        <v>174</v>
      </c>
      <c r="F200" s="10" t="s">
        <v>375</v>
      </c>
      <c r="G200" s="10" t="s">
        <v>373</v>
      </c>
      <c r="H200" s="10" t="s">
        <v>491</v>
      </c>
      <c r="I200" s="10"/>
      <c r="J200" s="10" t="s">
        <v>310</v>
      </c>
      <c r="K200" s="10" t="s">
        <v>20</v>
      </c>
      <c r="L200" s="15">
        <v>30</v>
      </c>
      <c r="M200" s="10"/>
      <c r="N200" s="2" t="str">
        <f>IFERROR(IF(VLOOKUP(G200,省级报备明细!F:F,1,FALSE)=G200,"",IF(COUNTIFS($G$4:$G200,$G200)&lt;&gt;1,"",MAX($N$3:$N199)+1)),IF(COUNTIFS($G$4:$G200,$G200)&lt;&gt;1,"",MAX($N$3:$N199)+1))</f>
        <v/>
      </c>
      <c r="O200"/>
      <c r="P200"/>
    </row>
    <row r="201" s="2" customFormat="true" ht="35.1" customHeight="true" spans="1:16">
      <c r="A201" s="9">
        <v>198</v>
      </c>
      <c r="B201" s="9" t="s">
        <v>300</v>
      </c>
      <c r="C201" s="10" t="s">
        <v>179</v>
      </c>
      <c r="D201" s="10" t="s">
        <v>371</v>
      </c>
      <c r="E201" s="10" t="s">
        <v>174</v>
      </c>
      <c r="F201" s="10" t="s">
        <v>375</v>
      </c>
      <c r="G201" s="10" t="s">
        <v>373</v>
      </c>
      <c r="H201" s="10" t="s">
        <v>492</v>
      </c>
      <c r="I201" s="10"/>
      <c r="J201" s="10" t="s">
        <v>310</v>
      </c>
      <c r="K201" s="10" t="s">
        <v>20</v>
      </c>
      <c r="L201" s="15">
        <v>30</v>
      </c>
      <c r="M201" s="10"/>
      <c r="N201" s="2" t="str">
        <f>IFERROR(IF(VLOOKUP(G201,省级报备明细!F:F,1,FALSE)=G201,"",IF(COUNTIFS($G$4:$G201,$G201)&lt;&gt;1,"",MAX($N$3:$N200)+1)),IF(COUNTIFS($G$4:$G201,$G201)&lt;&gt;1,"",MAX($N$3:$N200)+1))</f>
        <v/>
      </c>
      <c r="O201"/>
      <c r="P201"/>
    </row>
    <row r="202" s="2" customFormat="true" ht="35.1" customHeight="true" spans="1:16">
      <c r="A202" s="9">
        <v>199</v>
      </c>
      <c r="B202" s="9" t="s">
        <v>300</v>
      </c>
      <c r="C202" s="10" t="s">
        <v>179</v>
      </c>
      <c r="D202" s="10" t="s">
        <v>371</v>
      </c>
      <c r="E202" s="10" t="s">
        <v>174</v>
      </c>
      <c r="F202" s="10" t="s">
        <v>375</v>
      </c>
      <c r="G202" s="10" t="s">
        <v>373</v>
      </c>
      <c r="H202" s="10" t="s">
        <v>493</v>
      </c>
      <c r="I202" s="10"/>
      <c r="J202" s="10" t="s">
        <v>310</v>
      </c>
      <c r="K202" s="10" t="s">
        <v>20</v>
      </c>
      <c r="L202" s="15">
        <v>30</v>
      </c>
      <c r="M202" s="10"/>
      <c r="N202" s="2" t="str">
        <f>IFERROR(IF(VLOOKUP(G202,省级报备明细!F:F,1,FALSE)=G202,"",IF(COUNTIFS($G$4:$G202,$G202)&lt;&gt;1,"",MAX($N$3:$N201)+1)),IF(COUNTIFS($G$4:$G202,$G202)&lt;&gt;1,"",MAX($N$3:$N201)+1))</f>
        <v/>
      </c>
      <c r="O202"/>
      <c r="P202"/>
    </row>
    <row r="203" s="2" customFormat="true" ht="35.1" customHeight="true" spans="1:16">
      <c r="A203" s="9">
        <v>200</v>
      </c>
      <c r="B203" s="9" t="s">
        <v>300</v>
      </c>
      <c r="C203" s="10" t="s">
        <v>179</v>
      </c>
      <c r="D203" s="10" t="s">
        <v>371</v>
      </c>
      <c r="E203" s="10" t="s">
        <v>174</v>
      </c>
      <c r="F203" s="10" t="s">
        <v>358</v>
      </c>
      <c r="G203" s="10" t="s">
        <v>373</v>
      </c>
      <c r="H203" s="10" t="s">
        <v>494</v>
      </c>
      <c r="I203" s="10"/>
      <c r="J203" s="10" t="s">
        <v>310</v>
      </c>
      <c r="K203" s="10" t="s">
        <v>20</v>
      </c>
      <c r="L203" s="15">
        <v>30</v>
      </c>
      <c r="M203" s="10"/>
      <c r="N203" s="2" t="str">
        <f>IFERROR(IF(VLOOKUP(G203,省级报备明细!F:F,1,FALSE)=G203,"",IF(COUNTIFS($G$4:$G203,$G203)&lt;&gt;1,"",MAX($N$3:$N202)+1)),IF(COUNTIFS($G$4:$G203,$G203)&lt;&gt;1,"",MAX($N$3:$N202)+1))</f>
        <v/>
      </c>
      <c r="O203"/>
      <c r="P203"/>
    </row>
    <row r="204" s="2" customFormat="true" ht="35.1" customHeight="true" spans="1:16">
      <c r="A204" s="9">
        <v>201</v>
      </c>
      <c r="B204" s="9" t="s">
        <v>300</v>
      </c>
      <c r="C204" s="10" t="s">
        <v>179</v>
      </c>
      <c r="D204" s="10" t="s">
        <v>371</v>
      </c>
      <c r="E204" s="10" t="s">
        <v>174</v>
      </c>
      <c r="F204" s="10" t="s">
        <v>375</v>
      </c>
      <c r="G204" s="10" t="s">
        <v>373</v>
      </c>
      <c r="H204" s="10" t="s">
        <v>495</v>
      </c>
      <c r="I204" s="10"/>
      <c r="J204" s="10" t="s">
        <v>310</v>
      </c>
      <c r="K204" s="10" t="s">
        <v>20</v>
      </c>
      <c r="L204" s="15">
        <v>15</v>
      </c>
      <c r="M204" s="10"/>
      <c r="N204" s="2" t="str">
        <f>IFERROR(IF(VLOOKUP(G204,省级报备明细!F:F,1,FALSE)=G204,"",IF(COUNTIFS($G$4:$G204,$G204)&lt;&gt;1,"",MAX($N$3:$N203)+1)),IF(COUNTIFS($G$4:$G204,$G204)&lt;&gt;1,"",MAX($N$3:$N203)+1))</f>
        <v/>
      </c>
      <c r="O204"/>
      <c r="P204"/>
    </row>
    <row r="205" s="2" customFormat="true" ht="35.1" customHeight="true" spans="1:16">
      <c r="A205" s="9">
        <v>202</v>
      </c>
      <c r="B205" s="9" t="s">
        <v>300</v>
      </c>
      <c r="C205" s="10" t="s">
        <v>179</v>
      </c>
      <c r="D205" s="10" t="s">
        <v>371</v>
      </c>
      <c r="E205" s="10" t="s">
        <v>174</v>
      </c>
      <c r="F205" s="10" t="s">
        <v>358</v>
      </c>
      <c r="G205" s="10" t="s">
        <v>373</v>
      </c>
      <c r="H205" s="10" t="s">
        <v>496</v>
      </c>
      <c r="I205" s="10"/>
      <c r="J205" s="10" t="s">
        <v>310</v>
      </c>
      <c r="K205" s="10" t="s">
        <v>20</v>
      </c>
      <c r="L205" s="15">
        <v>15</v>
      </c>
      <c r="M205" s="10"/>
      <c r="N205" s="2" t="str">
        <f>IFERROR(IF(VLOOKUP(G205,省级报备明细!F:F,1,FALSE)=G205,"",IF(COUNTIFS($G$4:$G205,$G205)&lt;&gt;1,"",MAX($N$3:$N204)+1)),IF(COUNTIFS($G$4:$G205,$G205)&lt;&gt;1,"",MAX($N$3:$N204)+1))</f>
        <v/>
      </c>
      <c r="O205"/>
      <c r="P205"/>
    </row>
    <row r="206" s="2" customFormat="true" ht="35.1" customHeight="true" spans="1:16">
      <c r="A206" s="9">
        <v>203</v>
      </c>
      <c r="B206" s="9" t="s">
        <v>300</v>
      </c>
      <c r="C206" s="10" t="s">
        <v>179</v>
      </c>
      <c r="D206" s="10" t="s">
        <v>371</v>
      </c>
      <c r="E206" s="10" t="s">
        <v>174</v>
      </c>
      <c r="F206" s="10" t="s">
        <v>375</v>
      </c>
      <c r="G206" s="10" t="s">
        <v>373</v>
      </c>
      <c r="H206" s="10" t="s">
        <v>497</v>
      </c>
      <c r="I206" s="10"/>
      <c r="J206" s="10" t="s">
        <v>310</v>
      </c>
      <c r="K206" s="10" t="s">
        <v>20</v>
      </c>
      <c r="L206" s="15">
        <v>15</v>
      </c>
      <c r="M206" s="10"/>
      <c r="N206" s="2" t="str">
        <f>IFERROR(IF(VLOOKUP(G206,省级报备明细!F:F,1,FALSE)=G206,"",IF(COUNTIFS($G$4:$G206,$G206)&lt;&gt;1,"",MAX($N$3:$N205)+1)),IF(COUNTIFS($G$4:$G206,$G206)&lt;&gt;1,"",MAX($N$3:$N205)+1))</f>
        <v/>
      </c>
      <c r="O206"/>
      <c r="P206"/>
    </row>
    <row r="207" s="2" customFormat="true" ht="35.1" customHeight="true" spans="1:16">
      <c r="A207" s="9">
        <v>204</v>
      </c>
      <c r="B207" s="9" t="s">
        <v>300</v>
      </c>
      <c r="C207" s="10" t="s">
        <v>179</v>
      </c>
      <c r="D207" s="10" t="s">
        <v>371</v>
      </c>
      <c r="E207" s="10" t="s">
        <v>174</v>
      </c>
      <c r="F207" s="10" t="s">
        <v>375</v>
      </c>
      <c r="G207" s="10" t="s">
        <v>373</v>
      </c>
      <c r="H207" s="10" t="s">
        <v>498</v>
      </c>
      <c r="I207" s="10"/>
      <c r="J207" s="10" t="s">
        <v>310</v>
      </c>
      <c r="K207" s="10" t="s">
        <v>20</v>
      </c>
      <c r="L207" s="15">
        <v>15</v>
      </c>
      <c r="M207" s="10"/>
      <c r="N207" s="2" t="str">
        <f>IFERROR(IF(VLOOKUP(G207,省级报备明细!F:F,1,FALSE)=G207,"",IF(COUNTIFS($G$4:$G207,$G207)&lt;&gt;1,"",MAX($N$3:$N206)+1)),IF(COUNTIFS($G$4:$G207,$G207)&lt;&gt;1,"",MAX($N$3:$N206)+1))</f>
        <v/>
      </c>
      <c r="O207"/>
      <c r="P207"/>
    </row>
    <row r="208" s="2" customFormat="true" ht="35.1" customHeight="true" spans="1:16">
      <c r="A208" s="9">
        <v>205</v>
      </c>
      <c r="B208" s="9" t="s">
        <v>300</v>
      </c>
      <c r="C208" s="10" t="s">
        <v>179</v>
      </c>
      <c r="D208" s="10" t="s">
        <v>371</v>
      </c>
      <c r="E208" s="10" t="s">
        <v>174</v>
      </c>
      <c r="F208" s="10" t="s">
        <v>358</v>
      </c>
      <c r="G208" s="10" t="s">
        <v>373</v>
      </c>
      <c r="H208" s="10" t="s">
        <v>499</v>
      </c>
      <c r="I208" s="10"/>
      <c r="J208" s="10" t="s">
        <v>310</v>
      </c>
      <c r="K208" s="10" t="s">
        <v>20</v>
      </c>
      <c r="L208" s="15">
        <v>30</v>
      </c>
      <c r="M208" s="10"/>
      <c r="N208" s="2" t="str">
        <f>IFERROR(IF(VLOOKUP(G208,省级报备明细!F:F,1,FALSE)=G208,"",IF(COUNTIFS($G$4:$G208,$G208)&lt;&gt;1,"",MAX($N$3:$N207)+1)),IF(COUNTIFS($G$4:$G208,$G208)&lt;&gt;1,"",MAX($N$3:$N207)+1))</f>
        <v/>
      </c>
      <c r="O208"/>
      <c r="P208"/>
    </row>
    <row r="209" s="2" customFormat="true" ht="35.1" customHeight="true" spans="1:16">
      <c r="A209" s="9">
        <v>206</v>
      </c>
      <c r="B209" s="9" t="s">
        <v>300</v>
      </c>
      <c r="C209" s="10" t="s">
        <v>179</v>
      </c>
      <c r="D209" s="10" t="s">
        <v>371</v>
      </c>
      <c r="E209" s="10" t="s">
        <v>174</v>
      </c>
      <c r="F209" s="10" t="s">
        <v>375</v>
      </c>
      <c r="G209" s="10" t="s">
        <v>373</v>
      </c>
      <c r="H209" s="10" t="s">
        <v>500</v>
      </c>
      <c r="I209" s="10"/>
      <c r="J209" s="10" t="s">
        <v>310</v>
      </c>
      <c r="K209" s="10" t="s">
        <v>20</v>
      </c>
      <c r="L209" s="15">
        <v>30</v>
      </c>
      <c r="M209" s="10"/>
      <c r="N209" s="2" t="str">
        <f>IFERROR(IF(VLOOKUP(G209,省级报备明细!F:F,1,FALSE)=G209,"",IF(COUNTIFS($G$4:$G209,$G209)&lt;&gt;1,"",MAX($N$3:$N208)+1)),IF(COUNTIFS($G$4:$G209,$G209)&lt;&gt;1,"",MAX($N$3:$N208)+1))</f>
        <v/>
      </c>
      <c r="O209"/>
      <c r="P209"/>
    </row>
    <row r="210" s="2" customFormat="true" ht="35.1" customHeight="true" spans="1:16">
      <c r="A210" s="9">
        <v>207</v>
      </c>
      <c r="B210" s="9" t="s">
        <v>300</v>
      </c>
      <c r="C210" s="10" t="s">
        <v>179</v>
      </c>
      <c r="D210" s="10" t="s">
        <v>371</v>
      </c>
      <c r="E210" s="10" t="s">
        <v>174</v>
      </c>
      <c r="F210" s="10" t="s">
        <v>375</v>
      </c>
      <c r="G210" s="10" t="s">
        <v>373</v>
      </c>
      <c r="H210" s="10" t="s">
        <v>501</v>
      </c>
      <c r="I210" s="10"/>
      <c r="J210" s="10" t="s">
        <v>310</v>
      </c>
      <c r="K210" s="10" t="s">
        <v>20</v>
      </c>
      <c r="L210" s="15">
        <v>30</v>
      </c>
      <c r="M210" s="10"/>
      <c r="N210" s="2" t="str">
        <f>IFERROR(IF(VLOOKUP(G210,省级报备明细!F:F,1,FALSE)=G210,"",IF(COUNTIFS($G$4:$G210,$G210)&lt;&gt;1,"",MAX($N$3:$N209)+1)),IF(COUNTIFS($G$4:$G210,$G210)&lt;&gt;1,"",MAX($N$3:$N209)+1))</f>
        <v/>
      </c>
      <c r="O210"/>
      <c r="P210"/>
    </row>
    <row r="211" s="2" customFormat="true" ht="35.1" customHeight="true" spans="1:16">
      <c r="A211" s="9">
        <v>208</v>
      </c>
      <c r="B211" s="9" t="s">
        <v>300</v>
      </c>
      <c r="C211" s="10" t="s">
        <v>179</v>
      </c>
      <c r="D211" s="10" t="s">
        <v>371</v>
      </c>
      <c r="E211" s="10" t="s">
        <v>174</v>
      </c>
      <c r="F211" s="10" t="s">
        <v>375</v>
      </c>
      <c r="G211" s="10" t="s">
        <v>373</v>
      </c>
      <c r="H211" s="10" t="s">
        <v>502</v>
      </c>
      <c r="I211" s="10"/>
      <c r="J211" s="10" t="s">
        <v>310</v>
      </c>
      <c r="K211" s="10" t="s">
        <v>20</v>
      </c>
      <c r="L211" s="15">
        <v>30</v>
      </c>
      <c r="M211" s="10"/>
      <c r="N211" s="2" t="str">
        <f>IFERROR(IF(VLOOKUP(G211,省级报备明细!F:F,1,FALSE)=G211,"",IF(COUNTIFS($G$4:$G211,$G211)&lt;&gt;1,"",MAX($N$3:$N210)+1)),IF(COUNTIFS($G$4:$G211,$G211)&lt;&gt;1,"",MAX($N$3:$N210)+1))</f>
        <v/>
      </c>
      <c r="O211"/>
      <c r="P211"/>
    </row>
    <row r="212" s="2" customFormat="true" ht="35.1" customHeight="true" spans="1:16">
      <c r="A212" s="9">
        <v>209</v>
      </c>
      <c r="B212" s="9" t="s">
        <v>300</v>
      </c>
      <c r="C212" s="10" t="s">
        <v>179</v>
      </c>
      <c r="D212" s="10" t="s">
        <v>319</v>
      </c>
      <c r="E212" s="10" t="s">
        <v>380</v>
      </c>
      <c r="F212" s="10" t="s">
        <v>381</v>
      </c>
      <c r="G212" s="10" t="s">
        <v>322</v>
      </c>
      <c r="H212" s="10" t="s">
        <v>503</v>
      </c>
      <c r="I212" s="10"/>
      <c r="J212" s="10" t="s">
        <v>324</v>
      </c>
      <c r="K212" s="10" t="s">
        <v>20</v>
      </c>
      <c r="L212" s="15">
        <v>1030.29</v>
      </c>
      <c r="M212" s="10"/>
      <c r="N212" s="2" t="str">
        <f>IFERROR(IF(VLOOKUP(G212,省级报备明细!F:F,1,FALSE)=G212,"",IF(COUNTIFS($G$4:$G212,$G212)&lt;&gt;1,"",MAX($N$3:$N211)+1)),IF(COUNTIFS($G$4:$G212,$G212)&lt;&gt;1,"",MAX($N$3:$N211)+1))</f>
        <v/>
      </c>
      <c r="O212"/>
      <c r="P212"/>
    </row>
    <row r="213" s="2" customFormat="true" ht="35.1" customHeight="true" spans="1:16">
      <c r="A213" s="9">
        <v>210</v>
      </c>
      <c r="B213" s="9" t="s">
        <v>300</v>
      </c>
      <c r="C213" s="10" t="s">
        <v>179</v>
      </c>
      <c r="D213" s="10" t="s">
        <v>319</v>
      </c>
      <c r="E213" s="10" t="s">
        <v>380</v>
      </c>
      <c r="F213" s="10" t="s">
        <v>381</v>
      </c>
      <c r="G213" s="10" t="s">
        <v>322</v>
      </c>
      <c r="H213" s="10" t="s">
        <v>504</v>
      </c>
      <c r="I213" s="10"/>
      <c r="J213" s="10" t="s">
        <v>324</v>
      </c>
      <c r="K213" s="10" t="s">
        <v>20</v>
      </c>
      <c r="L213" s="15">
        <v>686.08</v>
      </c>
      <c r="M213" s="10"/>
      <c r="N213" s="2" t="str">
        <f>IFERROR(IF(VLOOKUP(G213,省级报备明细!F:F,1,FALSE)=G213,"",IF(COUNTIFS($G$4:$G213,$G213)&lt;&gt;1,"",MAX($N$3:$N212)+1)),IF(COUNTIFS($G$4:$G213,$G213)&lt;&gt;1,"",MAX($N$3:$N212)+1))</f>
        <v/>
      </c>
      <c r="O213"/>
      <c r="P213"/>
    </row>
    <row r="214" s="2" customFormat="true" ht="35.1" customHeight="true" spans="1:16">
      <c r="A214" s="9">
        <v>211</v>
      </c>
      <c r="B214" s="9" t="s">
        <v>300</v>
      </c>
      <c r="C214" s="10" t="s">
        <v>179</v>
      </c>
      <c r="D214" s="10" t="s">
        <v>319</v>
      </c>
      <c r="E214" s="9" t="s">
        <v>320</v>
      </c>
      <c r="F214" s="9" t="s">
        <v>321</v>
      </c>
      <c r="G214" s="10" t="s">
        <v>322</v>
      </c>
      <c r="H214" s="10" t="s">
        <v>505</v>
      </c>
      <c r="I214" s="10"/>
      <c r="J214" s="10" t="s">
        <v>324</v>
      </c>
      <c r="K214" s="10" t="s">
        <v>20</v>
      </c>
      <c r="L214" s="15">
        <v>98.5</v>
      </c>
      <c r="M214" s="10"/>
      <c r="N214" s="2" t="str">
        <f>IFERROR(IF(VLOOKUP(G214,省级报备明细!F:F,1,FALSE)=G214,"",IF(COUNTIFS($G$4:$G214,$G214)&lt;&gt;1,"",MAX($N$3:$N213)+1)),IF(COUNTIFS($G$4:$G214,$G214)&lt;&gt;1,"",MAX($N$3:$N213)+1))</f>
        <v/>
      </c>
      <c r="O214"/>
      <c r="P214"/>
    </row>
    <row r="215" s="2" customFormat="true" ht="35.1" customHeight="true" spans="1:16">
      <c r="A215" s="9">
        <v>212</v>
      </c>
      <c r="B215" s="9" t="s">
        <v>300</v>
      </c>
      <c r="C215" s="10" t="s">
        <v>179</v>
      </c>
      <c r="D215" s="10" t="s">
        <v>319</v>
      </c>
      <c r="E215" s="10" t="s">
        <v>380</v>
      </c>
      <c r="F215" s="10" t="s">
        <v>381</v>
      </c>
      <c r="G215" s="10" t="s">
        <v>322</v>
      </c>
      <c r="H215" s="10" t="s">
        <v>506</v>
      </c>
      <c r="I215" s="10"/>
      <c r="J215" s="10" t="s">
        <v>324</v>
      </c>
      <c r="K215" s="10" t="s">
        <v>20</v>
      </c>
      <c r="L215" s="15">
        <v>136.34</v>
      </c>
      <c r="M215" s="10"/>
      <c r="N215" s="2" t="str">
        <f>IFERROR(IF(VLOOKUP(G215,省级报备明细!F:F,1,FALSE)=G215,"",IF(COUNTIFS($G$4:$G215,$G215)&lt;&gt;1,"",MAX($N$3:$N214)+1)),IF(COUNTIFS($G$4:$G215,$G215)&lt;&gt;1,"",MAX($N$3:$N214)+1))</f>
        <v/>
      </c>
      <c r="O215"/>
      <c r="P215"/>
    </row>
    <row r="216" s="2" customFormat="true" ht="35.1" customHeight="true" spans="1:16">
      <c r="A216" s="9">
        <v>213</v>
      </c>
      <c r="B216" s="9" t="s">
        <v>300</v>
      </c>
      <c r="C216" s="10" t="s">
        <v>179</v>
      </c>
      <c r="D216" s="10" t="s">
        <v>319</v>
      </c>
      <c r="E216" s="10" t="s">
        <v>380</v>
      </c>
      <c r="F216" s="10" t="s">
        <v>381</v>
      </c>
      <c r="G216" s="10" t="s">
        <v>322</v>
      </c>
      <c r="H216" s="10" t="s">
        <v>507</v>
      </c>
      <c r="I216" s="10"/>
      <c r="J216" s="10" t="s">
        <v>324</v>
      </c>
      <c r="K216" s="10" t="s">
        <v>20</v>
      </c>
      <c r="L216" s="15">
        <v>50</v>
      </c>
      <c r="M216" s="10"/>
      <c r="N216" s="2" t="str">
        <f>IFERROR(IF(VLOOKUP(G216,省级报备明细!F:F,1,FALSE)=G216,"",IF(COUNTIFS($G$4:$G216,$G216)&lt;&gt;1,"",MAX($N$3:$N215)+1)),IF(COUNTIFS($G$4:$G216,$G216)&lt;&gt;1,"",MAX($N$3:$N215)+1))</f>
        <v/>
      </c>
      <c r="O216"/>
      <c r="P216"/>
    </row>
    <row r="217" s="2" customFormat="true" ht="35.1" customHeight="true" spans="1:16">
      <c r="A217" s="9">
        <v>214</v>
      </c>
      <c r="B217" s="9" t="s">
        <v>300</v>
      </c>
      <c r="C217" s="10" t="s">
        <v>179</v>
      </c>
      <c r="D217" s="10" t="s">
        <v>319</v>
      </c>
      <c r="E217" s="10" t="s">
        <v>174</v>
      </c>
      <c r="F217" s="10" t="s">
        <v>489</v>
      </c>
      <c r="G217" s="10" t="s">
        <v>326</v>
      </c>
      <c r="H217" s="10" t="s">
        <v>508</v>
      </c>
      <c r="I217" s="10"/>
      <c r="J217" s="10" t="s">
        <v>310</v>
      </c>
      <c r="K217" s="10" t="s">
        <v>31</v>
      </c>
      <c r="L217" s="10">
        <v>1475</v>
      </c>
      <c r="M217" s="10"/>
      <c r="N217" s="2" t="str">
        <f>IFERROR(IF(VLOOKUP(G217,省级报备明细!F:F,1,FALSE)=G217,"",IF(COUNTIFS($G$4:$G217,$G217)&lt;&gt;1,"",MAX($N$3:$N216)+1)),IF(COUNTIFS($G$4:$G217,$G217)&lt;&gt;1,"",MAX($N$3:$N216)+1))</f>
        <v/>
      </c>
      <c r="O217"/>
      <c r="P217"/>
    </row>
    <row r="218" s="2" customFormat="true" ht="35.1" customHeight="true" spans="1:16">
      <c r="A218" s="9">
        <v>215</v>
      </c>
      <c r="B218" s="9" t="s">
        <v>300</v>
      </c>
      <c r="C218" s="10" t="s">
        <v>179</v>
      </c>
      <c r="D218" s="10" t="s">
        <v>319</v>
      </c>
      <c r="E218" s="10" t="s">
        <v>174</v>
      </c>
      <c r="F218" s="10" t="s">
        <v>375</v>
      </c>
      <c r="G218" s="10" t="s">
        <v>326</v>
      </c>
      <c r="H218" s="10" t="s">
        <v>509</v>
      </c>
      <c r="I218" s="10"/>
      <c r="J218" s="10" t="s">
        <v>310</v>
      </c>
      <c r="K218" s="10" t="s">
        <v>31</v>
      </c>
      <c r="L218" s="10">
        <v>275</v>
      </c>
      <c r="M218" s="10"/>
      <c r="N218" s="2" t="str">
        <f>IFERROR(IF(VLOOKUP(G218,省级报备明细!F:F,1,FALSE)=G218,"",IF(COUNTIFS($G$4:$G218,$G218)&lt;&gt;1,"",MAX($N$3:$N217)+1)),IF(COUNTIFS($G$4:$G218,$G218)&lt;&gt;1,"",MAX($N$3:$N217)+1))</f>
        <v/>
      </c>
      <c r="O218"/>
      <c r="P218"/>
    </row>
    <row r="219" s="2" customFormat="true" ht="35.1" customHeight="true" spans="1:16">
      <c r="A219" s="9">
        <v>216</v>
      </c>
      <c r="B219" s="9" t="s">
        <v>300</v>
      </c>
      <c r="C219" s="10" t="s">
        <v>179</v>
      </c>
      <c r="D219" s="10" t="s">
        <v>319</v>
      </c>
      <c r="E219" s="10" t="s">
        <v>174</v>
      </c>
      <c r="F219" s="10" t="s">
        <v>375</v>
      </c>
      <c r="G219" s="10" t="s">
        <v>326</v>
      </c>
      <c r="H219" s="10" t="s">
        <v>510</v>
      </c>
      <c r="I219" s="10"/>
      <c r="J219" s="10" t="s">
        <v>310</v>
      </c>
      <c r="K219" s="10" t="s">
        <v>31</v>
      </c>
      <c r="L219" s="10">
        <v>125</v>
      </c>
      <c r="M219" s="10"/>
      <c r="N219" s="2" t="str">
        <f>IFERROR(IF(VLOOKUP(G219,省级报备明细!F:F,1,FALSE)=G219,"",IF(COUNTIFS($G$4:$G219,$G219)&lt;&gt;1,"",MAX($N$3:$N218)+1)),IF(COUNTIFS($G$4:$G219,$G219)&lt;&gt;1,"",MAX($N$3:$N218)+1))</f>
        <v/>
      </c>
      <c r="O219"/>
      <c r="P219"/>
    </row>
    <row r="220" s="2" customFormat="true" ht="35.1" customHeight="true" spans="1:16">
      <c r="A220" s="9">
        <v>217</v>
      </c>
      <c r="B220" s="9" t="s">
        <v>300</v>
      </c>
      <c r="C220" s="10" t="s">
        <v>179</v>
      </c>
      <c r="D220" s="10" t="s">
        <v>319</v>
      </c>
      <c r="E220" s="10" t="s">
        <v>174</v>
      </c>
      <c r="F220" s="10" t="s">
        <v>375</v>
      </c>
      <c r="G220" s="10" t="s">
        <v>326</v>
      </c>
      <c r="H220" s="10" t="s">
        <v>511</v>
      </c>
      <c r="I220" s="10"/>
      <c r="J220" s="10" t="s">
        <v>310</v>
      </c>
      <c r="K220" s="10" t="s">
        <v>31</v>
      </c>
      <c r="L220" s="10">
        <v>200</v>
      </c>
      <c r="M220" s="10"/>
      <c r="N220" s="2" t="str">
        <f>IFERROR(IF(VLOOKUP(G220,省级报备明细!F:F,1,FALSE)=G220,"",IF(COUNTIFS($G$4:$G220,$G220)&lt;&gt;1,"",MAX($N$3:$N219)+1)),IF(COUNTIFS($G$4:$G220,$G220)&lt;&gt;1,"",MAX($N$3:$N219)+1))</f>
        <v/>
      </c>
      <c r="O220"/>
      <c r="P220"/>
    </row>
    <row r="221" s="2" customFormat="true" ht="35.1" customHeight="true" spans="1:16">
      <c r="A221" s="9">
        <v>218</v>
      </c>
      <c r="B221" s="9" t="s">
        <v>300</v>
      </c>
      <c r="C221" s="10" t="s">
        <v>179</v>
      </c>
      <c r="D221" s="10" t="s">
        <v>319</v>
      </c>
      <c r="E221" s="10" t="s">
        <v>174</v>
      </c>
      <c r="F221" s="10" t="s">
        <v>328</v>
      </c>
      <c r="G221" s="10" t="s">
        <v>329</v>
      </c>
      <c r="H221" s="10" t="s">
        <v>512</v>
      </c>
      <c r="I221" s="10"/>
      <c r="J221" s="10" t="s">
        <v>310</v>
      </c>
      <c r="K221" s="10" t="s">
        <v>31</v>
      </c>
      <c r="L221" s="10">
        <v>1400</v>
      </c>
      <c r="M221" s="10"/>
      <c r="N221" s="2" t="str">
        <f>IFERROR(IF(VLOOKUP(G221,省级报备明细!F:F,1,FALSE)=G221,"",IF(COUNTIFS($G$4:$G221,$G221)&lt;&gt;1,"",MAX($N$3:$N220)+1)),IF(COUNTIFS($G$4:$G221,$G221)&lt;&gt;1,"",MAX($N$3:$N220)+1))</f>
        <v/>
      </c>
      <c r="O221"/>
      <c r="P221"/>
    </row>
    <row r="222" s="2" customFormat="true" ht="35.1" customHeight="true" spans="1:16">
      <c r="A222" s="9">
        <v>219</v>
      </c>
      <c r="B222" s="9" t="s">
        <v>300</v>
      </c>
      <c r="C222" s="10" t="s">
        <v>179</v>
      </c>
      <c r="D222" s="11" t="s">
        <v>319</v>
      </c>
      <c r="E222" s="11" t="s">
        <v>174</v>
      </c>
      <c r="F222" s="11" t="s">
        <v>375</v>
      </c>
      <c r="G222" s="10" t="s">
        <v>359</v>
      </c>
      <c r="H222" s="10" t="s">
        <v>513</v>
      </c>
      <c r="I222" s="10"/>
      <c r="J222" s="10" t="s">
        <v>310</v>
      </c>
      <c r="K222" s="10" t="s">
        <v>52</v>
      </c>
      <c r="L222" s="10">
        <v>50</v>
      </c>
      <c r="M222" s="10"/>
      <c r="N222" s="2" t="str">
        <f>IFERROR(IF(VLOOKUP(G222,省级报备明细!F:F,1,FALSE)=G222,"",IF(COUNTIFS($G$4:$G222,$G222)&lt;&gt;1,"",MAX($N$3:$N221)+1)),IF(COUNTIFS($G$4:$G222,$G222)&lt;&gt;1,"",MAX($N$3:$N221)+1))</f>
        <v/>
      </c>
      <c r="O222"/>
      <c r="P222"/>
    </row>
    <row r="223" s="2" customFormat="true" ht="35.1" customHeight="true" spans="1:16">
      <c r="A223" s="9">
        <v>220</v>
      </c>
      <c r="B223" s="9" t="s">
        <v>300</v>
      </c>
      <c r="C223" s="10" t="s">
        <v>179</v>
      </c>
      <c r="D223" s="10" t="s">
        <v>319</v>
      </c>
      <c r="E223" s="10" t="s">
        <v>174</v>
      </c>
      <c r="F223" s="10" t="s">
        <v>385</v>
      </c>
      <c r="G223" s="10" t="s">
        <v>359</v>
      </c>
      <c r="H223" s="10" t="s">
        <v>514</v>
      </c>
      <c r="I223" s="10"/>
      <c r="J223" s="10" t="s">
        <v>310</v>
      </c>
      <c r="K223" s="10" t="s">
        <v>52</v>
      </c>
      <c r="L223" s="10">
        <v>45</v>
      </c>
      <c r="M223" s="10"/>
      <c r="N223" s="2" t="str">
        <f>IFERROR(IF(VLOOKUP(G223,省级报备明细!F:F,1,FALSE)=G223,"",IF(COUNTIFS($G$4:$G223,$G223)&lt;&gt;1,"",MAX($N$3:$N222)+1)),IF(COUNTIFS($G$4:$G223,$G223)&lt;&gt;1,"",MAX($N$3:$N222)+1))</f>
        <v/>
      </c>
      <c r="O223"/>
      <c r="P223"/>
    </row>
    <row r="224" s="2" customFormat="true" ht="35.1" customHeight="true" spans="1:16">
      <c r="A224" s="9">
        <v>221</v>
      </c>
      <c r="B224" s="9" t="s">
        <v>300</v>
      </c>
      <c r="C224" s="10" t="s">
        <v>179</v>
      </c>
      <c r="D224" s="10" t="s">
        <v>319</v>
      </c>
      <c r="E224" s="10" t="s">
        <v>174</v>
      </c>
      <c r="F224" s="10" t="s">
        <v>358</v>
      </c>
      <c r="G224" s="10" t="s">
        <v>359</v>
      </c>
      <c r="H224" s="10" t="s">
        <v>515</v>
      </c>
      <c r="I224" s="10"/>
      <c r="J224" s="10" t="s">
        <v>310</v>
      </c>
      <c r="K224" s="10" t="s">
        <v>52</v>
      </c>
      <c r="L224" s="10">
        <v>41</v>
      </c>
      <c r="M224" s="10"/>
      <c r="N224" s="2" t="str">
        <f>IFERROR(IF(VLOOKUP(G224,省级报备明细!F:F,1,FALSE)=G224,"",IF(COUNTIFS($G$4:$G224,$G224)&lt;&gt;1,"",MAX($N$3:$N223)+1)),IF(COUNTIFS($G$4:$G224,$G224)&lt;&gt;1,"",MAX($N$3:$N223)+1))</f>
        <v/>
      </c>
      <c r="O224"/>
      <c r="P224"/>
    </row>
    <row r="225" s="2" customFormat="true" ht="35.1" customHeight="true" spans="1:16">
      <c r="A225" s="9">
        <v>222</v>
      </c>
      <c r="B225" s="9" t="s">
        <v>300</v>
      </c>
      <c r="C225" s="10" t="s">
        <v>179</v>
      </c>
      <c r="D225" s="10" t="s">
        <v>319</v>
      </c>
      <c r="E225" s="10" t="s">
        <v>516</v>
      </c>
      <c r="F225" s="10" t="s">
        <v>516</v>
      </c>
      <c r="G225" s="10" t="s">
        <v>517</v>
      </c>
      <c r="H225" s="10" t="s">
        <v>518</v>
      </c>
      <c r="I225" s="10"/>
      <c r="J225" s="10" t="s">
        <v>519</v>
      </c>
      <c r="K225" s="10" t="s">
        <v>52</v>
      </c>
      <c r="L225" s="10">
        <v>130</v>
      </c>
      <c r="M225" s="10"/>
      <c r="N225" s="2">
        <f>IFERROR(IF(VLOOKUP(G225,省级报备明细!F:F,1,FALSE)=G225,"",IF(COUNTIFS($G$4:$G225,$G225)&lt;&gt;1,"",MAX($N$3:$N224)+1)),IF(COUNTIFS($G$4:$G225,$G225)&lt;&gt;1,"",MAX($N$3:$N224)+1))</f>
        <v>35</v>
      </c>
      <c r="O225"/>
      <c r="P225"/>
    </row>
    <row r="226" s="2" customFormat="true" ht="35.1" customHeight="true" spans="1:16">
      <c r="A226" s="9">
        <v>223</v>
      </c>
      <c r="B226" s="9" t="s">
        <v>300</v>
      </c>
      <c r="C226" s="10" t="s">
        <v>179</v>
      </c>
      <c r="D226" s="10" t="s">
        <v>14</v>
      </c>
      <c r="E226" s="10" t="s">
        <v>26</v>
      </c>
      <c r="F226" s="10" t="s">
        <v>27</v>
      </c>
      <c r="G226" s="10" t="s">
        <v>28</v>
      </c>
      <c r="H226" s="10" t="s">
        <v>274</v>
      </c>
      <c r="I226" s="10"/>
      <c r="J226" s="10" t="s">
        <v>19</v>
      </c>
      <c r="K226" s="10" t="s">
        <v>31</v>
      </c>
      <c r="L226" s="10">
        <v>596.9</v>
      </c>
      <c r="M226" s="10"/>
      <c r="N226" s="2" t="str">
        <f>IFERROR(IF(VLOOKUP(G226,省级报备明细!F:F,1,FALSE)=G226,"",IF(COUNTIFS($G$4:$G226,$G226)&lt;&gt;1,"",MAX($N$3:$N225)+1)),IF(COUNTIFS($G$4:$G226,$G226)&lt;&gt;1,"",MAX($N$3:$N225)+1))</f>
        <v/>
      </c>
      <c r="O226"/>
      <c r="P226"/>
    </row>
    <row r="227" s="2" customFormat="true" ht="35.1" customHeight="true" spans="1:16">
      <c r="A227" s="9">
        <v>224</v>
      </c>
      <c r="B227" s="9" t="s">
        <v>300</v>
      </c>
      <c r="C227" s="10" t="s">
        <v>179</v>
      </c>
      <c r="D227" s="10" t="s">
        <v>14</v>
      </c>
      <c r="E227" s="10" t="s">
        <v>26</v>
      </c>
      <c r="F227" s="10" t="s">
        <v>27</v>
      </c>
      <c r="G227" s="10" t="s">
        <v>28</v>
      </c>
      <c r="H227" s="10" t="s">
        <v>275</v>
      </c>
      <c r="I227" s="10"/>
      <c r="J227" s="10" t="s">
        <v>19</v>
      </c>
      <c r="K227" s="10" t="s">
        <v>31</v>
      </c>
      <c r="L227" s="10">
        <v>706.9</v>
      </c>
      <c r="M227" s="10"/>
      <c r="N227" s="2" t="str">
        <f>IFERROR(IF(VLOOKUP(G227,省级报备明细!F:F,1,FALSE)=G227,"",IF(COUNTIFS($G$4:$G227,$G227)&lt;&gt;1,"",MAX($N$3:$N226)+1)),IF(COUNTIFS($G$4:$G227,$G227)&lt;&gt;1,"",MAX($N$3:$N226)+1))</f>
        <v/>
      </c>
      <c r="O227"/>
      <c r="P227"/>
    </row>
    <row r="228" s="2" customFormat="true" ht="35.1" customHeight="true" spans="1:16">
      <c r="A228" s="9">
        <v>225</v>
      </c>
      <c r="B228" s="9" t="s">
        <v>300</v>
      </c>
      <c r="C228" s="10" t="s">
        <v>179</v>
      </c>
      <c r="D228" s="10" t="s">
        <v>14</v>
      </c>
      <c r="E228" s="10" t="s">
        <v>26</v>
      </c>
      <c r="F228" s="10" t="s">
        <v>27</v>
      </c>
      <c r="G228" s="10" t="s">
        <v>28</v>
      </c>
      <c r="H228" s="10" t="s">
        <v>276</v>
      </c>
      <c r="I228" s="10"/>
      <c r="J228" s="10" t="s">
        <v>19</v>
      </c>
      <c r="K228" s="10" t="s">
        <v>31</v>
      </c>
      <c r="L228" s="10">
        <v>245.72</v>
      </c>
      <c r="M228" s="10"/>
      <c r="N228" s="2" t="str">
        <f>IFERROR(IF(VLOOKUP(G228,省级报备明细!F:F,1,FALSE)=G228,"",IF(COUNTIFS($G$4:$G228,$G228)&lt;&gt;1,"",MAX($N$3:$N227)+1)),IF(COUNTIFS($G$4:$G228,$G228)&lt;&gt;1,"",MAX($N$3:$N227)+1))</f>
        <v/>
      </c>
      <c r="O228"/>
      <c r="P228"/>
    </row>
    <row r="229" s="2" customFormat="true" ht="35.1" customHeight="true" spans="1:16">
      <c r="A229" s="9">
        <v>226</v>
      </c>
      <c r="B229" s="9" t="s">
        <v>300</v>
      </c>
      <c r="C229" s="10" t="s">
        <v>179</v>
      </c>
      <c r="D229" s="10" t="s">
        <v>14</v>
      </c>
      <c r="E229" s="10" t="s">
        <v>26</v>
      </c>
      <c r="F229" s="10" t="s">
        <v>27</v>
      </c>
      <c r="G229" s="10" t="s">
        <v>28</v>
      </c>
      <c r="H229" s="10" t="s">
        <v>277</v>
      </c>
      <c r="I229" s="10"/>
      <c r="J229" s="10" t="s">
        <v>19</v>
      </c>
      <c r="K229" s="10" t="s">
        <v>31</v>
      </c>
      <c r="L229" s="10">
        <v>209.595</v>
      </c>
      <c r="M229" s="10"/>
      <c r="N229" s="2" t="str">
        <f>IFERROR(IF(VLOOKUP(G229,省级报备明细!F:F,1,FALSE)=G229,"",IF(COUNTIFS($G$4:$G229,$G229)&lt;&gt;1,"",MAX($N$3:$N228)+1)),IF(COUNTIFS($G$4:$G229,$G229)&lt;&gt;1,"",MAX($N$3:$N228)+1))</f>
        <v/>
      </c>
      <c r="O229"/>
      <c r="P229"/>
    </row>
    <row r="230" s="2" customFormat="true" ht="35.1" customHeight="true" spans="1:16">
      <c r="A230" s="9">
        <v>227</v>
      </c>
      <c r="B230" s="9" t="s">
        <v>300</v>
      </c>
      <c r="C230" s="10" t="s">
        <v>179</v>
      </c>
      <c r="D230" s="10" t="s">
        <v>14</v>
      </c>
      <c r="E230" s="10" t="s">
        <v>26</v>
      </c>
      <c r="F230" s="10" t="s">
        <v>27</v>
      </c>
      <c r="G230" s="10" t="s">
        <v>28</v>
      </c>
      <c r="H230" s="10" t="s">
        <v>203</v>
      </c>
      <c r="I230" s="10"/>
      <c r="J230" s="10" t="s">
        <v>19</v>
      </c>
      <c r="K230" s="10" t="s">
        <v>31</v>
      </c>
      <c r="L230" s="10">
        <v>2705.395868</v>
      </c>
      <c r="M230" s="10"/>
      <c r="N230" s="2" t="str">
        <f>IFERROR(IF(VLOOKUP(G230,省级报备明细!F:F,1,FALSE)=G230,"",IF(COUNTIFS($G$4:$G230,$G230)&lt;&gt;1,"",MAX($N$3:$N229)+1)),IF(COUNTIFS($G$4:$G230,$G230)&lt;&gt;1,"",MAX($N$3:$N229)+1))</f>
        <v/>
      </c>
      <c r="O230"/>
      <c r="P230"/>
    </row>
    <row r="231" s="2" customFormat="true" ht="35.1" customHeight="true" spans="1:16">
      <c r="A231" s="9">
        <v>228</v>
      </c>
      <c r="B231" s="9" t="s">
        <v>300</v>
      </c>
      <c r="C231" s="10" t="s">
        <v>179</v>
      </c>
      <c r="D231" s="11" t="s">
        <v>14</v>
      </c>
      <c r="E231" s="11" t="s">
        <v>26</v>
      </c>
      <c r="F231" s="11" t="s">
        <v>278</v>
      </c>
      <c r="G231" s="10" t="s">
        <v>272</v>
      </c>
      <c r="H231" s="10" t="s">
        <v>279</v>
      </c>
      <c r="I231" s="10"/>
      <c r="J231" s="10" t="s">
        <v>19</v>
      </c>
      <c r="K231" s="10" t="s">
        <v>52</v>
      </c>
      <c r="L231" s="10">
        <v>327.6729</v>
      </c>
      <c r="M231" s="10"/>
      <c r="N231" s="2" t="str">
        <f>IFERROR(IF(VLOOKUP(G231,省级报备明细!F:F,1,FALSE)=G231,"",IF(COUNTIFS($G$4:$G231,$G231)&lt;&gt;1,"",MAX($N$3:$N230)+1)),IF(COUNTIFS($G$4:$G231,$G231)&lt;&gt;1,"",MAX($N$3:$N230)+1))</f>
        <v/>
      </c>
      <c r="O231"/>
      <c r="P231"/>
    </row>
    <row r="232" s="2" customFormat="true" ht="35.1" customHeight="true" spans="1:16">
      <c r="A232" s="9">
        <v>229</v>
      </c>
      <c r="B232" s="9" t="s">
        <v>300</v>
      </c>
      <c r="C232" s="10" t="s">
        <v>179</v>
      </c>
      <c r="D232" s="10" t="s">
        <v>14</v>
      </c>
      <c r="E232" s="10" t="s">
        <v>26</v>
      </c>
      <c r="F232" s="10" t="s">
        <v>27</v>
      </c>
      <c r="G232" s="10" t="s">
        <v>28</v>
      </c>
      <c r="H232" s="10" t="s">
        <v>280</v>
      </c>
      <c r="I232" s="10"/>
      <c r="J232" s="10" t="s">
        <v>19</v>
      </c>
      <c r="K232" s="10" t="s">
        <v>31</v>
      </c>
      <c r="L232" s="10">
        <v>955.565879</v>
      </c>
      <c r="M232" s="10"/>
      <c r="N232" s="2" t="str">
        <f>IFERROR(IF(VLOOKUP(G232,省级报备明细!F:F,1,FALSE)=G232,"",IF(COUNTIFS($G$4:$G232,$G232)&lt;&gt;1,"",MAX($N$3:$N231)+1)),IF(COUNTIFS($G$4:$G232,$G232)&lt;&gt;1,"",MAX($N$3:$N231)+1))</f>
        <v/>
      </c>
      <c r="O232"/>
      <c r="P232"/>
    </row>
    <row r="233" s="2" customFormat="true" ht="35.1" customHeight="true" spans="1:16">
      <c r="A233" s="9">
        <v>230</v>
      </c>
      <c r="B233" s="9" t="s">
        <v>300</v>
      </c>
      <c r="C233" s="10" t="s">
        <v>179</v>
      </c>
      <c r="D233" s="10" t="s">
        <v>14</v>
      </c>
      <c r="E233" s="10" t="s">
        <v>26</v>
      </c>
      <c r="F233" s="10" t="s">
        <v>27</v>
      </c>
      <c r="G233" s="10" t="s">
        <v>28</v>
      </c>
      <c r="H233" s="10" t="s">
        <v>281</v>
      </c>
      <c r="I233" s="10"/>
      <c r="J233" s="10" t="s">
        <v>19</v>
      </c>
      <c r="K233" s="10" t="s">
        <v>31</v>
      </c>
      <c r="L233" s="10">
        <v>9.39699999999993</v>
      </c>
      <c r="M233" s="10"/>
      <c r="N233" s="2" t="str">
        <f>IFERROR(IF(VLOOKUP(G233,省级报备明细!F:F,1,FALSE)=G233,"",IF(COUNTIFS($G$4:$G233,$G233)&lt;&gt;1,"",MAX($N$3:$N232)+1)),IF(COUNTIFS($G$4:$G233,$G233)&lt;&gt;1,"",MAX($N$3:$N232)+1))</f>
        <v/>
      </c>
      <c r="O233"/>
      <c r="P233"/>
    </row>
    <row r="234" s="2" customFormat="true" ht="35.1" customHeight="true" spans="1:16">
      <c r="A234" s="9">
        <v>231</v>
      </c>
      <c r="B234" s="9" t="s">
        <v>300</v>
      </c>
      <c r="C234" s="10" t="s">
        <v>179</v>
      </c>
      <c r="D234" s="10" t="s">
        <v>14</v>
      </c>
      <c r="E234" s="10" t="s">
        <v>26</v>
      </c>
      <c r="F234" s="10" t="s">
        <v>27</v>
      </c>
      <c r="G234" s="10" t="s">
        <v>28</v>
      </c>
      <c r="H234" s="10" t="s">
        <v>282</v>
      </c>
      <c r="I234" s="10"/>
      <c r="J234" s="10" t="s">
        <v>19</v>
      </c>
      <c r="K234" s="10" t="s">
        <v>31</v>
      </c>
      <c r="L234" s="10">
        <v>213.614</v>
      </c>
      <c r="M234" s="10"/>
      <c r="N234" s="2" t="str">
        <f>IFERROR(IF(VLOOKUP(G234,省级报备明细!F:F,1,FALSE)=G234,"",IF(COUNTIFS($G$4:$G234,$G234)&lt;&gt;1,"",MAX($N$3:$N233)+1)),IF(COUNTIFS($G$4:$G234,$G234)&lt;&gt;1,"",MAX($N$3:$N233)+1))</f>
        <v/>
      </c>
      <c r="O234"/>
      <c r="P234"/>
    </row>
    <row r="235" s="2" customFormat="true" ht="35.1" customHeight="true" spans="1:16">
      <c r="A235" s="9">
        <v>232</v>
      </c>
      <c r="B235" s="9" t="s">
        <v>300</v>
      </c>
      <c r="C235" s="10" t="s">
        <v>179</v>
      </c>
      <c r="D235" s="11" t="s">
        <v>14</v>
      </c>
      <c r="E235" s="11" t="s">
        <v>26</v>
      </c>
      <c r="F235" s="11" t="s">
        <v>278</v>
      </c>
      <c r="G235" s="10" t="s">
        <v>272</v>
      </c>
      <c r="H235" s="10" t="s">
        <v>283</v>
      </c>
      <c r="I235" s="10"/>
      <c r="J235" s="10" t="s">
        <v>19</v>
      </c>
      <c r="K235" s="10" t="s">
        <v>52</v>
      </c>
      <c r="L235" s="10">
        <v>500</v>
      </c>
      <c r="M235" s="10"/>
      <c r="N235" s="2" t="str">
        <f>IFERROR(IF(VLOOKUP(G235,省级报备明细!F:F,1,FALSE)=G235,"",IF(COUNTIFS($G$4:$G235,$G235)&lt;&gt;1,"",MAX($N$3:$N234)+1)),IF(COUNTIFS($G$4:$G235,$G235)&lt;&gt;1,"",MAX($N$3:$N234)+1))</f>
        <v/>
      </c>
      <c r="O235"/>
      <c r="P235"/>
    </row>
    <row r="236" s="2" customFormat="true" ht="35.1" customHeight="true" spans="1:16">
      <c r="A236" s="9">
        <v>233</v>
      </c>
      <c r="B236" s="9" t="s">
        <v>300</v>
      </c>
      <c r="C236" s="10" t="s">
        <v>179</v>
      </c>
      <c r="D236" s="11" t="s">
        <v>14</v>
      </c>
      <c r="E236" s="11" t="s">
        <v>26</v>
      </c>
      <c r="F236" s="11" t="s">
        <v>278</v>
      </c>
      <c r="G236" s="10" t="s">
        <v>272</v>
      </c>
      <c r="H236" s="10" t="s">
        <v>284</v>
      </c>
      <c r="I236" s="10"/>
      <c r="J236" s="10" t="s">
        <v>19</v>
      </c>
      <c r="K236" s="10" t="s">
        <v>52</v>
      </c>
      <c r="L236" s="10">
        <v>1208.604132</v>
      </c>
      <c r="M236" s="10"/>
      <c r="N236" s="2" t="str">
        <f>IFERROR(IF(VLOOKUP(G236,省级报备明细!F:F,1,FALSE)=G236,"",IF(COUNTIFS($G$4:$G236,$G236)&lt;&gt;1,"",MAX($N$3:$N235)+1)),IF(COUNTIFS($G$4:$G236,$G236)&lt;&gt;1,"",MAX($N$3:$N235)+1))</f>
        <v/>
      </c>
      <c r="O236"/>
      <c r="P236"/>
    </row>
    <row r="237" s="2" customFormat="true" ht="35.1" customHeight="true" spans="1:16">
      <c r="A237" s="9">
        <v>234</v>
      </c>
      <c r="B237" s="9" t="s">
        <v>300</v>
      </c>
      <c r="C237" s="10" t="s">
        <v>179</v>
      </c>
      <c r="D237" s="11" t="s">
        <v>14</v>
      </c>
      <c r="E237" s="11" t="s">
        <v>26</v>
      </c>
      <c r="F237" s="11" t="s">
        <v>278</v>
      </c>
      <c r="G237" s="10" t="s">
        <v>272</v>
      </c>
      <c r="H237" s="10" t="s">
        <v>285</v>
      </c>
      <c r="I237" s="10"/>
      <c r="J237" s="10" t="s">
        <v>19</v>
      </c>
      <c r="K237" s="10" t="s">
        <v>52</v>
      </c>
      <c r="L237" s="10">
        <v>50</v>
      </c>
      <c r="M237" s="10"/>
      <c r="N237" s="2" t="str">
        <f>IFERROR(IF(VLOOKUP(G237,省级报备明细!F:F,1,FALSE)=G237,"",IF(COUNTIFS($G$4:$G237,$G237)&lt;&gt;1,"",MAX($N$3:$N236)+1)),IF(COUNTIFS($G$4:$G237,$G237)&lt;&gt;1,"",MAX($N$3:$N236)+1))</f>
        <v/>
      </c>
      <c r="O237"/>
      <c r="P237"/>
    </row>
    <row r="238" s="2" customFormat="true" ht="35.1" customHeight="true" spans="1:16">
      <c r="A238" s="9">
        <v>235</v>
      </c>
      <c r="B238" s="9" t="s">
        <v>300</v>
      </c>
      <c r="C238" s="10" t="s">
        <v>179</v>
      </c>
      <c r="D238" s="11" t="s">
        <v>14</v>
      </c>
      <c r="E238" s="11" t="s">
        <v>46</v>
      </c>
      <c r="F238" s="11" t="s">
        <v>46</v>
      </c>
      <c r="G238" s="10" t="s">
        <v>46</v>
      </c>
      <c r="H238" s="10" t="s">
        <v>286</v>
      </c>
      <c r="I238" s="10"/>
      <c r="J238" s="10" t="s">
        <v>19</v>
      </c>
      <c r="K238" s="10" t="s">
        <v>31</v>
      </c>
      <c r="L238" s="10">
        <v>500</v>
      </c>
      <c r="M238" s="10"/>
      <c r="N238" s="2" t="str">
        <f>IFERROR(IF(VLOOKUP(G238,省级报备明细!F:F,1,FALSE)=G238,"",IF(COUNTIFS($G$4:$G238,$G238)&lt;&gt;1,"",MAX($N$3:$N237)+1)),IF(COUNTIFS($G$4:$G238,$G238)&lt;&gt;1,"",MAX($N$3:$N237)+1))</f>
        <v/>
      </c>
      <c r="O238"/>
      <c r="P238"/>
    </row>
    <row r="239" s="2" customFormat="true" ht="35.1" customHeight="true" spans="1:16">
      <c r="A239" s="9">
        <v>236</v>
      </c>
      <c r="B239" s="9" t="s">
        <v>300</v>
      </c>
      <c r="C239" s="10" t="s">
        <v>179</v>
      </c>
      <c r="D239" s="11" t="s">
        <v>14</v>
      </c>
      <c r="E239" s="11" t="s">
        <v>46</v>
      </c>
      <c r="F239" s="11" t="s">
        <v>46</v>
      </c>
      <c r="G239" s="10" t="s">
        <v>46</v>
      </c>
      <c r="H239" s="10" t="s">
        <v>287</v>
      </c>
      <c r="I239" s="10"/>
      <c r="J239" s="10" t="s">
        <v>19</v>
      </c>
      <c r="K239" s="10" t="s">
        <v>31</v>
      </c>
      <c r="L239" s="10">
        <v>111.434121</v>
      </c>
      <c r="M239" s="10"/>
      <c r="N239" s="2" t="str">
        <f>IFERROR(IF(VLOOKUP(G239,省级报备明细!F:F,1,FALSE)=G239,"",IF(COUNTIFS($G$4:$G239,$G239)&lt;&gt;1,"",MAX($N$3:$N238)+1)),IF(COUNTIFS($G$4:$G239,$G239)&lt;&gt;1,"",MAX($N$3:$N238)+1))</f>
        <v/>
      </c>
      <c r="O239"/>
      <c r="P239"/>
    </row>
    <row r="240" s="2" customFormat="true" ht="35.1" customHeight="true" spans="1:16">
      <c r="A240" s="9">
        <v>237</v>
      </c>
      <c r="B240" s="9" t="s">
        <v>300</v>
      </c>
      <c r="C240" s="10" t="s">
        <v>179</v>
      </c>
      <c r="D240" s="11" t="s">
        <v>14</v>
      </c>
      <c r="E240" s="11" t="s">
        <v>46</v>
      </c>
      <c r="F240" s="11" t="s">
        <v>46</v>
      </c>
      <c r="G240" s="10" t="s">
        <v>46</v>
      </c>
      <c r="H240" s="10" t="s">
        <v>188</v>
      </c>
      <c r="I240" s="10"/>
      <c r="J240" s="10" t="s">
        <v>19</v>
      </c>
      <c r="K240" s="10" t="s">
        <v>31</v>
      </c>
      <c r="L240" s="10">
        <v>53.9</v>
      </c>
      <c r="M240" s="10"/>
      <c r="N240" s="2" t="str">
        <f>IFERROR(IF(VLOOKUP(G240,省级报备明细!F:F,1,FALSE)=G240,"",IF(COUNTIFS($G$4:$G240,$G240)&lt;&gt;1,"",MAX($N$3:$N239)+1)),IF(COUNTIFS($G$4:$G240,$G240)&lt;&gt;1,"",MAX($N$3:$N239)+1))</f>
        <v/>
      </c>
      <c r="O240"/>
      <c r="P240"/>
    </row>
    <row r="241" s="2" customFormat="true" ht="35.1" customHeight="true" spans="1:16">
      <c r="A241" s="9">
        <v>238</v>
      </c>
      <c r="B241" s="9" t="s">
        <v>300</v>
      </c>
      <c r="C241" s="10" t="s">
        <v>179</v>
      </c>
      <c r="D241" s="10" t="s">
        <v>14</v>
      </c>
      <c r="E241" s="10" t="s">
        <v>90</v>
      </c>
      <c r="F241" s="10" t="s">
        <v>91</v>
      </c>
      <c r="G241" s="10" t="s">
        <v>215</v>
      </c>
      <c r="H241" s="10" t="s">
        <v>288</v>
      </c>
      <c r="I241" s="10"/>
      <c r="J241" s="10" t="s">
        <v>19</v>
      </c>
      <c r="K241" s="10" t="s">
        <v>52</v>
      </c>
      <c r="L241" s="10">
        <v>24.5</v>
      </c>
      <c r="M241" s="10"/>
      <c r="N241" s="2" t="str">
        <f>IFERROR(IF(VLOOKUP(G241,省级报备明细!F:F,1,FALSE)=G241,"",IF(COUNTIFS($G$4:$G241,$G241)&lt;&gt;1,"",MAX($N$3:$N240)+1)),IF(COUNTIFS($G$4:$G241,$G241)&lt;&gt;1,"",MAX($N$3:$N240)+1))</f>
        <v/>
      </c>
      <c r="O241"/>
      <c r="P241"/>
    </row>
    <row r="242" s="2" customFormat="true" ht="35.1" customHeight="true" spans="1:16">
      <c r="A242" s="9">
        <v>239</v>
      </c>
      <c r="B242" s="9" t="s">
        <v>300</v>
      </c>
      <c r="C242" s="10" t="s">
        <v>179</v>
      </c>
      <c r="D242" s="10" t="s">
        <v>14</v>
      </c>
      <c r="E242" s="10" t="s">
        <v>90</v>
      </c>
      <c r="F242" s="10" t="s">
        <v>91</v>
      </c>
      <c r="G242" s="10" t="s">
        <v>215</v>
      </c>
      <c r="H242" s="10" t="s">
        <v>289</v>
      </c>
      <c r="I242" s="10"/>
      <c r="J242" s="10" t="s">
        <v>19</v>
      </c>
      <c r="K242" s="10" t="s">
        <v>52</v>
      </c>
      <c r="L242" s="10">
        <v>14.5</v>
      </c>
      <c r="M242" s="10"/>
      <c r="N242" s="2" t="str">
        <f>IFERROR(IF(VLOOKUP(G242,省级报备明细!F:F,1,FALSE)=G242,"",IF(COUNTIFS($G$4:$G242,$G242)&lt;&gt;1,"",MAX($N$3:$N241)+1)),IF(COUNTIFS($G$4:$G242,$G242)&lt;&gt;1,"",MAX($N$3:$N241)+1))</f>
        <v/>
      </c>
      <c r="O242"/>
      <c r="P242"/>
    </row>
    <row r="243" s="2" customFormat="true" ht="35.1" customHeight="true" spans="1:16">
      <c r="A243" s="9">
        <v>240</v>
      </c>
      <c r="B243" s="9" t="s">
        <v>300</v>
      </c>
      <c r="C243" s="10" t="s">
        <v>179</v>
      </c>
      <c r="D243" s="10" t="s">
        <v>14</v>
      </c>
      <c r="E243" s="10" t="s">
        <v>63</v>
      </c>
      <c r="F243" s="11" t="s">
        <v>290</v>
      </c>
      <c r="G243" s="10" t="s">
        <v>215</v>
      </c>
      <c r="H243" s="10" t="s">
        <v>291</v>
      </c>
      <c r="I243" s="10"/>
      <c r="J243" s="10" t="s">
        <v>19</v>
      </c>
      <c r="K243" s="10" t="s">
        <v>52</v>
      </c>
      <c r="L243" s="10">
        <v>8</v>
      </c>
      <c r="M243" s="10"/>
      <c r="N243" s="2" t="str">
        <f>IFERROR(IF(VLOOKUP(G243,省级报备明细!F:F,1,FALSE)=G243,"",IF(COUNTIFS($G$4:$G243,$G243)&lt;&gt;1,"",MAX($N$3:$N242)+1)),IF(COUNTIFS($G$4:$G243,$G243)&lt;&gt;1,"",MAX($N$3:$N242)+1))</f>
        <v/>
      </c>
      <c r="O243"/>
      <c r="P243"/>
    </row>
    <row r="244" s="2" customFormat="true" ht="35.1" customHeight="true" spans="1:16">
      <c r="A244" s="9">
        <v>241</v>
      </c>
      <c r="B244" s="9" t="s">
        <v>300</v>
      </c>
      <c r="C244" s="10" t="s">
        <v>179</v>
      </c>
      <c r="D244" s="10" t="s">
        <v>14</v>
      </c>
      <c r="E244" s="10" t="s">
        <v>90</v>
      </c>
      <c r="F244" s="10" t="s">
        <v>91</v>
      </c>
      <c r="G244" s="10" t="s">
        <v>215</v>
      </c>
      <c r="H244" s="10" t="s">
        <v>292</v>
      </c>
      <c r="I244" s="10"/>
      <c r="J244" s="10" t="s">
        <v>19</v>
      </c>
      <c r="K244" s="10" t="s">
        <v>52</v>
      </c>
      <c r="L244" s="10">
        <v>9</v>
      </c>
      <c r="M244" s="10"/>
      <c r="N244" s="2" t="str">
        <f>IFERROR(IF(VLOOKUP(G244,省级报备明细!F:F,1,FALSE)=G244,"",IF(COUNTIFS($G$4:$G244,$G244)&lt;&gt;1,"",MAX($N$3:$N243)+1)),IF(COUNTIFS($G$4:$G244,$G244)&lt;&gt;1,"",MAX($N$3:$N243)+1))</f>
        <v/>
      </c>
      <c r="O244"/>
      <c r="P244"/>
    </row>
    <row r="245" s="2" customFormat="true" ht="35.1" customHeight="true" spans="1:16">
      <c r="A245" s="9">
        <v>242</v>
      </c>
      <c r="B245" s="9" t="s">
        <v>300</v>
      </c>
      <c r="C245" s="10" t="s">
        <v>179</v>
      </c>
      <c r="D245" s="10" t="s">
        <v>14</v>
      </c>
      <c r="E245" s="10" t="s">
        <v>90</v>
      </c>
      <c r="F245" s="10" t="s">
        <v>91</v>
      </c>
      <c r="G245" s="10" t="s">
        <v>215</v>
      </c>
      <c r="H245" s="10" t="s">
        <v>293</v>
      </c>
      <c r="I245" s="10"/>
      <c r="J245" s="10" t="s">
        <v>19</v>
      </c>
      <c r="K245" s="10" t="s">
        <v>52</v>
      </c>
      <c r="L245" s="10">
        <v>12</v>
      </c>
      <c r="M245" s="10"/>
      <c r="N245" s="2" t="str">
        <f>IFERROR(IF(VLOOKUP(G245,省级报备明细!F:F,1,FALSE)=G245,"",IF(COUNTIFS($G$4:$G245,$G245)&lt;&gt;1,"",MAX($N$3:$N244)+1)),IF(COUNTIFS($G$4:$G245,$G245)&lt;&gt;1,"",MAX($N$3:$N244)+1))</f>
        <v/>
      </c>
      <c r="O245"/>
      <c r="P245"/>
    </row>
    <row r="246" s="2" customFormat="true" ht="35.1" customHeight="true" spans="1:16">
      <c r="A246" s="9">
        <v>243</v>
      </c>
      <c r="B246" s="9" t="s">
        <v>300</v>
      </c>
      <c r="C246" s="10" t="s">
        <v>179</v>
      </c>
      <c r="D246" s="10" t="s">
        <v>14</v>
      </c>
      <c r="E246" s="10" t="s">
        <v>90</v>
      </c>
      <c r="F246" s="10" t="s">
        <v>91</v>
      </c>
      <c r="G246" s="10" t="s">
        <v>215</v>
      </c>
      <c r="H246" s="10" t="s">
        <v>294</v>
      </c>
      <c r="I246" s="10"/>
      <c r="J246" s="10" t="s">
        <v>19</v>
      </c>
      <c r="K246" s="10" t="s">
        <v>52</v>
      </c>
      <c r="L246" s="10">
        <v>6</v>
      </c>
      <c r="M246" s="10"/>
      <c r="N246" s="2" t="str">
        <f>IFERROR(IF(VLOOKUP(G246,省级报备明细!F:F,1,FALSE)=G246,"",IF(COUNTIFS($G$4:$G246,$G246)&lt;&gt;1,"",MAX($N$3:$N245)+1)),IF(COUNTIFS($G$4:$G246,$G246)&lt;&gt;1,"",MAX($N$3:$N245)+1))</f>
        <v/>
      </c>
      <c r="O246"/>
      <c r="P246"/>
    </row>
    <row r="247" s="2" customFormat="true" ht="35.1" customHeight="true" spans="1:16">
      <c r="A247" s="9">
        <v>244</v>
      </c>
      <c r="B247" s="9" t="s">
        <v>300</v>
      </c>
      <c r="C247" s="10" t="s">
        <v>179</v>
      </c>
      <c r="D247" s="10" t="s">
        <v>14</v>
      </c>
      <c r="E247" s="10" t="s">
        <v>90</v>
      </c>
      <c r="F247" s="10" t="s">
        <v>91</v>
      </c>
      <c r="G247" s="10" t="s">
        <v>215</v>
      </c>
      <c r="H247" s="10" t="s">
        <v>295</v>
      </c>
      <c r="I247" s="10"/>
      <c r="J247" s="10" t="s">
        <v>19</v>
      </c>
      <c r="K247" s="10" t="s">
        <v>52</v>
      </c>
      <c r="L247" s="10">
        <v>14</v>
      </c>
      <c r="M247" s="10"/>
      <c r="N247" s="2" t="str">
        <f>IFERROR(IF(VLOOKUP(G247,省级报备明细!F:F,1,FALSE)=G247,"",IF(COUNTIFS($G$4:$G247,$G247)&lt;&gt;1,"",MAX($N$3:$N246)+1)),IF(COUNTIFS($G$4:$G247,$G247)&lt;&gt;1,"",MAX($N$3:$N246)+1))</f>
        <v/>
      </c>
      <c r="O247"/>
      <c r="P247"/>
    </row>
    <row r="248" s="2" customFormat="true" ht="35.1" customHeight="true" spans="1:16">
      <c r="A248" s="9">
        <v>245</v>
      </c>
      <c r="B248" s="9" t="s">
        <v>300</v>
      </c>
      <c r="C248" s="10" t="s">
        <v>179</v>
      </c>
      <c r="D248" s="10" t="s">
        <v>14</v>
      </c>
      <c r="E248" s="10" t="s">
        <v>90</v>
      </c>
      <c r="F248" s="10" t="s">
        <v>91</v>
      </c>
      <c r="G248" s="10" t="s">
        <v>215</v>
      </c>
      <c r="H248" s="10" t="s">
        <v>296</v>
      </c>
      <c r="I248" s="10"/>
      <c r="J248" s="10" t="s">
        <v>19</v>
      </c>
      <c r="K248" s="10" t="s">
        <v>52</v>
      </c>
      <c r="L248" s="10">
        <v>12</v>
      </c>
      <c r="M248" s="10"/>
      <c r="N248" s="2" t="str">
        <f>IFERROR(IF(VLOOKUP(G248,省级报备明细!F:F,1,FALSE)=G248,"",IF(COUNTIFS($G$4:$G248,$G248)&lt;&gt;1,"",MAX($N$3:$N247)+1)),IF(COUNTIFS($G$4:$G248,$G248)&lt;&gt;1,"",MAX($N$3:$N247)+1))</f>
        <v/>
      </c>
      <c r="O248"/>
      <c r="P248"/>
    </row>
    <row r="249" s="2" customFormat="true" ht="35.1" customHeight="true" spans="1:16">
      <c r="A249" s="9">
        <v>246</v>
      </c>
      <c r="B249" s="9" t="s">
        <v>300</v>
      </c>
      <c r="C249" s="10" t="s">
        <v>179</v>
      </c>
      <c r="D249" s="10" t="s">
        <v>14</v>
      </c>
      <c r="E249" s="10" t="s">
        <v>53</v>
      </c>
      <c r="F249" s="10" t="s">
        <v>94</v>
      </c>
      <c r="G249" s="10" t="s">
        <v>215</v>
      </c>
      <c r="H249" s="10" t="s">
        <v>297</v>
      </c>
      <c r="I249" s="10"/>
      <c r="J249" s="10" t="s">
        <v>19</v>
      </c>
      <c r="K249" s="10" t="s">
        <v>52</v>
      </c>
      <c r="L249" s="10">
        <v>1229.0178</v>
      </c>
      <c r="M249" s="10"/>
      <c r="N249" s="2" t="str">
        <f>IFERROR(IF(VLOOKUP(G249,省级报备明细!F:F,1,FALSE)=G249,"",IF(COUNTIFS($G$4:$G249,$G249)&lt;&gt;1,"",MAX($N$3:$N248)+1)),IF(COUNTIFS($G$4:$G249,$G249)&lt;&gt;1,"",MAX($N$3:$N248)+1))</f>
        <v/>
      </c>
      <c r="O249"/>
      <c r="P249"/>
    </row>
    <row r="250" s="2" customFormat="true" ht="35.1" customHeight="true" spans="1:16">
      <c r="A250" s="9">
        <v>247</v>
      </c>
      <c r="B250" s="9" t="s">
        <v>300</v>
      </c>
      <c r="C250" s="10" t="s">
        <v>204</v>
      </c>
      <c r="D250" s="10" t="s">
        <v>301</v>
      </c>
      <c r="E250" s="10" t="s">
        <v>302</v>
      </c>
      <c r="F250" s="10" t="s">
        <v>302</v>
      </c>
      <c r="G250" s="10" t="s">
        <v>303</v>
      </c>
      <c r="H250" s="10" t="s">
        <v>520</v>
      </c>
      <c r="I250" s="10"/>
      <c r="J250" s="10" t="s">
        <v>305</v>
      </c>
      <c r="K250" s="10" t="s">
        <v>20</v>
      </c>
      <c r="L250" s="10">
        <v>8.96</v>
      </c>
      <c r="M250" s="10"/>
      <c r="N250" s="2" t="str">
        <f>IFERROR(IF(VLOOKUP(G250,省级报备明细!F:F,1,FALSE)=G250,"",IF(COUNTIFS($G$4:$G250,$G250)&lt;&gt;1,"",MAX($N$3:$N249)+1)),IF(COUNTIFS($G$4:$G250,$G250)&lt;&gt;1,"",MAX($N$3:$N249)+1))</f>
        <v/>
      </c>
      <c r="O250"/>
      <c r="P250"/>
    </row>
    <row r="251" s="2" customFormat="true" ht="35.1" customHeight="true" spans="1:16">
      <c r="A251" s="9">
        <v>248</v>
      </c>
      <c r="B251" s="9" t="s">
        <v>300</v>
      </c>
      <c r="C251" s="10" t="s">
        <v>204</v>
      </c>
      <c r="D251" s="10" t="s">
        <v>301</v>
      </c>
      <c r="E251" s="10" t="s">
        <v>315</v>
      </c>
      <c r="F251" s="10" t="s">
        <v>335</v>
      </c>
      <c r="G251" s="10" t="s">
        <v>336</v>
      </c>
      <c r="H251" s="10" t="s">
        <v>521</v>
      </c>
      <c r="I251" s="10"/>
      <c r="J251" s="10" t="s">
        <v>310</v>
      </c>
      <c r="K251" s="10" t="s">
        <v>31</v>
      </c>
      <c r="L251" s="10">
        <v>20</v>
      </c>
      <c r="M251" s="10"/>
      <c r="N251" s="2" t="str">
        <f>IFERROR(IF(VLOOKUP(G251,省级报备明细!F:F,1,FALSE)=G251,"",IF(COUNTIFS($G$4:$G251,$G251)&lt;&gt;1,"",MAX($N$3:$N250)+1)),IF(COUNTIFS($G$4:$G251,$G251)&lt;&gt;1,"",MAX($N$3:$N250)+1))</f>
        <v/>
      </c>
      <c r="O251"/>
      <c r="P251"/>
    </row>
    <row r="252" s="2" customFormat="true" ht="35.1" customHeight="true" spans="1:16">
      <c r="A252" s="9">
        <v>249</v>
      </c>
      <c r="B252" s="9" t="s">
        <v>300</v>
      </c>
      <c r="C252" s="10" t="s">
        <v>204</v>
      </c>
      <c r="D252" s="10" t="s">
        <v>319</v>
      </c>
      <c r="E252" s="10" t="s">
        <v>380</v>
      </c>
      <c r="F252" s="10" t="s">
        <v>381</v>
      </c>
      <c r="G252" s="10" t="s">
        <v>322</v>
      </c>
      <c r="H252" s="10" t="s">
        <v>522</v>
      </c>
      <c r="I252" s="10"/>
      <c r="J252" s="10" t="s">
        <v>324</v>
      </c>
      <c r="K252" s="10" t="s">
        <v>20</v>
      </c>
      <c r="L252" s="10">
        <v>525.42</v>
      </c>
      <c r="M252" s="10"/>
      <c r="N252" s="2" t="str">
        <f>IFERROR(IF(VLOOKUP(G252,省级报备明细!F:F,1,FALSE)=G252,"",IF(COUNTIFS($G$4:$G252,$G252)&lt;&gt;1,"",MAX($N$3:$N251)+1)),IF(COUNTIFS($G$4:$G252,$G252)&lt;&gt;1,"",MAX($N$3:$N251)+1))</f>
        <v/>
      </c>
      <c r="O252"/>
      <c r="P252"/>
    </row>
    <row r="253" s="2" customFormat="true" ht="35.1" customHeight="true" spans="1:16">
      <c r="A253" s="9">
        <v>250</v>
      </c>
      <c r="B253" s="9" t="s">
        <v>300</v>
      </c>
      <c r="C253" s="10" t="s">
        <v>204</v>
      </c>
      <c r="D253" s="10" t="s">
        <v>319</v>
      </c>
      <c r="E253" s="10" t="s">
        <v>174</v>
      </c>
      <c r="F253" s="10" t="s">
        <v>325</v>
      </c>
      <c r="G253" s="10" t="s">
        <v>326</v>
      </c>
      <c r="H253" s="10" t="s">
        <v>523</v>
      </c>
      <c r="I253" s="10"/>
      <c r="J253" s="10" t="s">
        <v>310</v>
      </c>
      <c r="K253" s="10" t="s">
        <v>31</v>
      </c>
      <c r="L253" s="10">
        <v>200</v>
      </c>
      <c r="M253" s="10"/>
      <c r="N253" s="2" t="str">
        <f>IFERROR(IF(VLOOKUP(G253,省级报备明细!F:F,1,FALSE)=G253,"",IF(COUNTIFS($G$4:$G253,$G253)&lt;&gt;1,"",MAX($N$3:$N252)+1)),IF(COUNTIFS($G$4:$G253,$G253)&lt;&gt;1,"",MAX($N$3:$N252)+1))</f>
        <v/>
      </c>
      <c r="O253"/>
      <c r="P253"/>
    </row>
    <row r="254" s="2" customFormat="true" ht="35.1" customHeight="true" spans="1:16">
      <c r="A254" s="9">
        <v>251</v>
      </c>
      <c r="B254" s="9" t="s">
        <v>300</v>
      </c>
      <c r="C254" s="10" t="s">
        <v>204</v>
      </c>
      <c r="D254" s="10" t="s">
        <v>319</v>
      </c>
      <c r="E254" s="10" t="s">
        <v>174</v>
      </c>
      <c r="F254" s="10" t="s">
        <v>328</v>
      </c>
      <c r="G254" s="10" t="s">
        <v>329</v>
      </c>
      <c r="H254" s="10" t="s">
        <v>524</v>
      </c>
      <c r="I254" s="10"/>
      <c r="J254" s="10" t="s">
        <v>310</v>
      </c>
      <c r="K254" s="10" t="s">
        <v>31</v>
      </c>
      <c r="L254" s="10">
        <v>1800</v>
      </c>
      <c r="M254" s="10"/>
      <c r="N254" s="2" t="str">
        <f>IFERROR(IF(VLOOKUP(G254,省级报备明细!F:F,1,FALSE)=G254,"",IF(COUNTIFS($G$4:$G254,$G254)&lt;&gt;1,"",MAX($N$3:$N253)+1)),IF(COUNTIFS($G$4:$G254,$G254)&lt;&gt;1,"",MAX($N$3:$N253)+1))</f>
        <v/>
      </c>
      <c r="O254"/>
      <c r="P254"/>
    </row>
    <row r="255" s="2" customFormat="true" ht="35.1" customHeight="true" spans="1:16">
      <c r="A255" s="9">
        <v>252</v>
      </c>
      <c r="B255" s="9" t="s">
        <v>300</v>
      </c>
      <c r="C255" s="10" t="s">
        <v>204</v>
      </c>
      <c r="D255" s="10" t="s">
        <v>401</v>
      </c>
      <c r="E255" s="10" t="s">
        <v>402</v>
      </c>
      <c r="F255" s="10" t="s">
        <v>402</v>
      </c>
      <c r="G255" s="10" t="s">
        <v>402</v>
      </c>
      <c r="H255" s="10" t="s">
        <v>525</v>
      </c>
      <c r="I255" s="10"/>
      <c r="J255" s="10" t="s">
        <v>404</v>
      </c>
      <c r="K255" s="10" t="s">
        <v>20</v>
      </c>
      <c r="L255" s="10">
        <v>300</v>
      </c>
      <c r="M255" s="10"/>
      <c r="N255" s="2" t="str">
        <f>IFERROR(IF(VLOOKUP(G255,省级报备明细!F:F,1,FALSE)=G255,"",IF(COUNTIFS($G$4:$G255,$G255)&lt;&gt;1,"",MAX($N$3:$N254)+1)),IF(COUNTIFS($G$4:$G255,$G255)&lt;&gt;1,"",MAX($N$3:$N254)+1))</f>
        <v/>
      </c>
      <c r="O255"/>
      <c r="P255"/>
    </row>
    <row r="256" s="2" customFormat="true" ht="35.1" customHeight="true" spans="1:16">
      <c r="A256" s="9">
        <v>253</v>
      </c>
      <c r="B256" s="9" t="s">
        <v>526</v>
      </c>
      <c r="C256" s="10" t="s">
        <v>13</v>
      </c>
      <c r="D256" s="10" t="s">
        <v>301</v>
      </c>
      <c r="E256" s="10" t="s">
        <v>341</v>
      </c>
      <c r="F256" s="10" t="s">
        <v>342</v>
      </c>
      <c r="G256" s="10" t="s">
        <v>527</v>
      </c>
      <c r="H256" s="10" t="s">
        <v>528</v>
      </c>
      <c r="I256" s="10" t="s">
        <v>529</v>
      </c>
      <c r="J256" s="10" t="s">
        <v>310</v>
      </c>
      <c r="K256" s="10" t="s">
        <v>52</v>
      </c>
      <c r="L256" s="10">
        <v>0</v>
      </c>
      <c r="M256" s="10"/>
      <c r="O256"/>
      <c r="P256"/>
    </row>
    <row r="257" s="2" customFormat="true" ht="35.1" customHeight="true" spans="1:16">
      <c r="A257" s="9">
        <v>254</v>
      </c>
      <c r="B257" s="9" t="s">
        <v>526</v>
      </c>
      <c r="C257" s="10" t="s">
        <v>13</v>
      </c>
      <c r="D257" s="10" t="s">
        <v>301</v>
      </c>
      <c r="E257" s="10" t="s">
        <v>311</v>
      </c>
      <c r="F257" s="10" t="s">
        <v>312</v>
      </c>
      <c r="G257" s="10" t="s">
        <v>530</v>
      </c>
      <c r="H257" s="10" t="s">
        <v>531</v>
      </c>
      <c r="I257" s="10" t="s">
        <v>532</v>
      </c>
      <c r="J257" s="10" t="s">
        <v>310</v>
      </c>
      <c r="K257" s="10" t="s">
        <v>52</v>
      </c>
      <c r="L257" s="10">
        <v>99.591413</v>
      </c>
      <c r="M257" s="10"/>
      <c r="O257"/>
      <c r="P257"/>
    </row>
    <row r="258" s="2" customFormat="true" ht="35.1" customHeight="true" spans="1:16">
      <c r="A258" s="9">
        <v>255</v>
      </c>
      <c r="B258" s="9" t="s">
        <v>526</v>
      </c>
      <c r="C258" s="10" t="s">
        <v>13</v>
      </c>
      <c r="D258" s="10" t="s">
        <v>301</v>
      </c>
      <c r="E258" s="10" t="s">
        <v>446</v>
      </c>
      <c r="F258" s="10" t="s">
        <v>533</v>
      </c>
      <c r="G258" s="10" t="s">
        <v>534</v>
      </c>
      <c r="H258" s="10" t="s">
        <v>535</v>
      </c>
      <c r="I258" s="10" t="s">
        <v>536</v>
      </c>
      <c r="J258" s="10" t="s">
        <v>310</v>
      </c>
      <c r="K258" s="10" t="s">
        <v>52</v>
      </c>
      <c r="L258" s="10">
        <v>44.45</v>
      </c>
      <c r="M258" s="10"/>
      <c r="O258"/>
      <c r="P258"/>
    </row>
    <row r="259" s="2" customFormat="true" ht="35.1" customHeight="true" spans="1:16">
      <c r="A259" s="9">
        <v>256</v>
      </c>
      <c r="B259" s="9" t="s">
        <v>526</v>
      </c>
      <c r="C259" s="10" t="s">
        <v>13</v>
      </c>
      <c r="D259" s="10" t="s">
        <v>301</v>
      </c>
      <c r="E259" s="10" t="s">
        <v>537</v>
      </c>
      <c r="F259" s="10" t="s">
        <v>538</v>
      </c>
      <c r="G259" s="10" t="s">
        <v>534</v>
      </c>
      <c r="H259" s="10" t="s">
        <v>539</v>
      </c>
      <c r="I259" s="10" t="s">
        <v>540</v>
      </c>
      <c r="J259" s="10" t="s">
        <v>310</v>
      </c>
      <c r="K259" s="10" t="s">
        <v>52</v>
      </c>
      <c r="L259" s="10">
        <v>40</v>
      </c>
      <c r="M259" s="10"/>
      <c r="O259"/>
      <c r="P259"/>
    </row>
    <row r="260" s="2" customFormat="true" ht="35.1" customHeight="true" spans="1:16">
      <c r="A260" s="9">
        <v>257</v>
      </c>
      <c r="B260" s="9" t="s">
        <v>526</v>
      </c>
      <c r="C260" s="10" t="s">
        <v>13</v>
      </c>
      <c r="D260" s="10" t="s">
        <v>301</v>
      </c>
      <c r="E260" s="10" t="s">
        <v>537</v>
      </c>
      <c r="F260" s="10" t="s">
        <v>541</v>
      </c>
      <c r="G260" s="10" t="s">
        <v>534</v>
      </c>
      <c r="H260" s="10" t="s">
        <v>542</v>
      </c>
      <c r="I260" s="10" t="s">
        <v>543</v>
      </c>
      <c r="J260" s="10" t="s">
        <v>310</v>
      </c>
      <c r="K260" s="10" t="s">
        <v>52</v>
      </c>
      <c r="L260" s="10">
        <v>10</v>
      </c>
      <c r="M260" s="10"/>
      <c r="O260"/>
      <c r="P260"/>
    </row>
    <row r="261" s="2" customFormat="true" ht="35.1" customHeight="true" spans="1:16">
      <c r="A261" s="9">
        <v>258</v>
      </c>
      <c r="B261" s="9" t="s">
        <v>526</v>
      </c>
      <c r="C261" s="10" t="s">
        <v>13</v>
      </c>
      <c r="D261" s="10" t="s">
        <v>301</v>
      </c>
      <c r="E261" s="10" t="s">
        <v>537</v>
      </c>
      <c r="F261" s="10" t="s">
        <v>544</v>
      </c>
      <c r="G261" s="10" t="s">
        <v>534</v>
      </c>
      <c r="H261" s="10" t="s">
        <v>545</v>
      </c>
      <c r="I261" s="10" t="s">
        <v>546</v>
      </c>
      <c r="J261" s="10" t="s">
        <v>310</v>
      </c>
      <c r="K261" s="10" t="s">
        <v>52</v>
      </c>
      <c r="L261" s="10">
        <v>10</v>
      </c>
      <c r="M261" s="10"/>
      <c r="O261"/>
      <c r="P261"/>
    </row>
    <row r="262" s="2" customFormat="true" ht="35.1" customHeight="true" spans="1:16">
      <c r="A262" s="9">
        <v>259</v>
      </c>
      <c r="B262" s="9" t="s">
        <v>526</v>
      </c>
      <c r="C262" s="10" t="s">
        <v>13</v>
      </c>
      <c r="D262" s="10" t="s">
        <v>301</v>
      </c>
      <c r="E262" s="10" t="s">
        <v>347</v>
      </c>
      <c r="F262" s="10" t="s">
        <v>547</v>
      </c>
      <c r="G262" s="10" t="s">
        <v>547</v>
      </c>
      <c r="H262" s="10" t="s">
        <v>548</v>
      </c>
      <c r="I262" s="10" t="s">
        <v>549</v>
      </c>
      <c r="J262" s="10" t="s">
        <v>310</v>
      </c>
      <c r="K262" s="10" t="s">
        <v>52</v>
      </c>
      <c r="L262" s="10">
        <v>687.571469</v>
      </c>
      <c r="M262" s="10"/>
      <c r="O262"/>
      <c r="P262"/>
    </row>
    <row r="263" s="2" customFormat="true" ht="35.1" customHeight="true" spans="1:16">
      <c r="A263" s="9">
        <v>260</v>
      </c>
      <c r="B263" s="9" t="s">
        <v>526</v>
      </c>
      <c r="C263" s="10" t="s">
        <v>13</v>
      </c>
      <c r="D263" s="10" t="s">
        <v>301</v>
      </c>
      <c r="E263" s="10" t="s">
        <v>550</v>
      </c>
      <c r="F263" s="10" t="s">
        <v>550</v>
      </c>
      <c r="G263" s="10" t="s">
        <v>52</v>
      </c>
      <c r="H263" s="10" t="s">
        <v>551</v>
      </c>
      <c r="I263" s="10" t="s">
        <v>552</v>
      </c>
      <c r="J263" s="10" t="s">
        <v>519</v>
      </c>
      <c r="K263" s="10" t="s">
        <v>52</v>
      </c>
      <c r="L263" s="10">
        <v>106</v>
      </c>
      <c r="M263" s="10"/>
      <c r="O263"/>
      <c r="P263"/>
    </row>
    <row r="264" s="2" customFormat="true" ht="35.1" customHeight="true" spans="1:16">
      <c r="A264" s="9">
        <v>261</v>
      </c>
      <c r="B264" s="9" t="s">
        <v>526</v>
      </c>
      <c r="C264" s="10" t="s">
        <v>13</v>
      </c>
      <c r="D264" s="10" t="s">
        <v>401</v>
      </c>
      <c r="E264" s="10" t="s">
        <v>553</v>
      </c>
      <c r="F264" s="10" t="s">
        <v>554</v>
      </c>
      <c r="G264" s="10" t="s">
        <v>555</v>
      </c>
      <c r="H264" s="10" t="s">
        <v>556</v>
      </c>
      <c r="I264" s="10" t="s">
        <v>557</v>
      </c>
      <c r="J264" s="10" t="s">
        <v>404</v>
      </c>
      <c r="K264" s="10" t="s">
        <v>31</v>
      </c>
      <c r="L264" s="10">
        <v>120</v>
      </c>
      <c r="M264" s="10"/>
      <c r="O264"/>
      <c r="P264"/>
    </row>
    <row r="265" s="2" customFormat="true" ht="35.1" customHeight="true" spans="1:16">
      <c r="A265" s="9">
        <v>262</v>
      </c>
      <c r="B265" s="9" t="s">
        <v>526</v>
      </c>
      <c r="C265" s="10" t="s">
        <v>13</v>
      </c>
      <c r="D265" s="10" t="s">
        <v>401</v>
      </c>
      <c r="E265" s="10" t="s">
        <v>558</v>
      </c>
      <c r="F265" s="10" t="s">
        <v>558</v>
      </c>
      <c r="G265" s="10" t="s">
        <v>52</v>
      </c>
      <c r="H265" s="10" t="s">
        <v>559</v>
      </c>
      <c r="I265" s="10" t="s">
        <v>560</v>
      </c>
      <c r="J265" s="10" t="s">
        <v>404</v>
      </c>
      <c r="K265" s="10" t="s">
        <v>52</v>
      </c>
      <c r="L265" s="10">
        <v>50</v>
      </c>
      <c r="M265" s="10"/>
      <c r="O265"/>
      <c r="P265"/>
    </row>
    <row r="266" s="2" customFormat="true" ht="35.1" customHeight="true" spans="1:16">
      <c r="A266" s="9">
        <v>263</v>
      </c>
      <c r="B266" s="9" t="s">
        <v>526</v>
      </c>
      <c r="C266" s="10" t="s">
        <v>13</v>
      </c>
      <c r="D266" s="10" t="s">
        <v>401</v>
      </c>
      <c r="E266" s="10" t="s">
        <v>408</v>
      </c>
      <c r="F266" s="10" t="s">
        <v>408</v>
      </c>
      <c r="G266" s="10" t="s">
        <v>561</v>
      </c>
      <c r="H266" s="10" t="s">
        <v>562</v>
      </c>
      <c r="I266" s="10" t="s">
        <v>563</v>
      </c>
      <c r="J266" s="10" t="s">
        <v>404</v>
      </c>
      <c r="K266" s="10" t="s">
        <v>52</v>
      </c>
      <c r="L266" s="10">
        <v>20</v>
      </c>
      <c r="M266" s="10"/>
      <c r="O266"/>
      <c r="P266"/>
    </row>
    <row r="267" s="2" customFormat="true" ht="35.1" customHeight="true" spans="1:16">
      <c r="A267" s="9">
        <v>264</v>
      </c>
      <c r="B267" s="9" t="s">
        <v>526</v>
      </c>
      <c r="C267" s="10" t="s">
        <v>13</v>
      </c>
      <c r="D267" s="10" t="s">
        <v>401</v>
      </c>
      <c r="E267" s="10" t="s">
        <v>405</v>
      </c>
      <c r="F267" s="10" t="s">
        <v>414</v>
      </c>
      <c r="G267" s="10" t="s">
        <v>564</v>
      </c>
      <c r="H267" s="10" t="s">
        <v>565</v>
      </c>
      <c r="I267" s="10" t="s">
        <v>566</v>
      </c>
      <c r="J267" s="10" t="s">
        <v>404</v>
      </c>
      <c r="K267" s="10" t="s">
        <v>52</v>
      </c>
      <c r="L267" s="10">
        <v>39</v>
      </c>
      <c r="M267" s="10"/>
      <c r="O267"/>
      <c r="P267"/>
    </row>
    <row r="268" s="2" customFormat="true" ht="35.1" customHeight="true" spans="1:16">
      <c r="A268" s="9">
        <v>265</v>
      </c>
      <c r="B268" s="9" t="s">
        <v>526</v>
      </c>
      <c r="C268" s="10" t="s">
        <v>13</v>
      </c>
      <c r="D268" s="10" t="s">
        <v>14</v>
      </c>
      <c r="E268" s="10" t="s">
        <v>15</v>
      </c>
      <c r="F268" s="10" t="s">
        <v>16</v>
      </c>
      <c r="G268" s="10" t="s">
        <v>15</v>
      </c>
      <c r="H268" s="10" t="s">
        <v>17</v>
      </c>
      <c r="I268" s="10" t="s">
        <v>18</v>
      </c>
      <c r="J268" s="10" t="s">
        <v>19</v>
      </c>
      <c r="K268" s="10" t="s">
        <v>20</v>
      </c>
      <c r="L268" s="10">
        <v>37.3275</v>
      </c>
      <c r="M268" s="10"/>
      <c r="O268"/>
      <c r="P268"/>
    </row>
    <row r="269" s="2" customFormat="true" ht="35.1" customHeight="true" spans="1:16">
      <c r="A269" s="9">
        <v>266</v>
      </c>
      <c r="B269" s="9" t="s">
        <v>526</v>
      </c>
      <c r="C269" s="10" t="s">
        <v>13</v>
      </c>
      <c r="D269" s="10" t="s">
        <v>14</v>
      </c>
      <c r="E269" s="10" t="s">
        <v>21</v>
      </c>
      <c r="F269" s="10" t="s">
        <v>22</v>
      </c>
      <c r="G269" s="10" t="s">
        <v>23</v>
      </c>
      <c r="H269" s="10" t="s">
        <v>24</v>
      </c>
      <c r="I269" s="10" t="s">
        <v>25</v>
      </c>
      <c r="J269" s="10" t="s">
        <v>19</v>
      </c>
      <c r="K269" s="10" t="s">
        <v>20</v>
      </c>
      <c r="L269" s="10">
        <v>15</v>
      </c>
      <c r="M269" s="10"/>
      <c r="O269"/>
      <c r="P269"/>
    </row>
    <row r="270" s="2" customFormat="true" ht="35.1" customHeight="true" spans="1:16">
      <c r="A270" s="9">
        <v>267</v>
      </c>
      <c r="B270" s="9" t="s">
        <v>526</v>
      </c>
      <c r="C270" s="10" t="s">
        <v>13</v>
      </c>
      <c r="D270" s="10" t="s">
        <v>14</v>
      </c>
      <c r="E270" s="10" t="s">
        <v>26</v>
      </c>
      <c r="F270" s="10" t="s">
        <v>27</v>
      </c>
      <c r="G270" s="10" t="s">
        <v>28</v>
      </c>
      <c r="H270" s="10" t="s">
        <v>29</v>
      </c>
      <c r="I270" s="10" t="s">
        <v>30</v>
      </c>
      <c r="J270" s="10" t="s">
        <v>19</v>
      </c>
      <c r="K270" s="10" t="s">
        <v>31</v>
      </c>
      <c r="L270" s="10">
        <v>567.178531</v>
      </c>
      <c r="M270" s="10"/>
      <c r="O270"/>
      <c r="P270"/>
    </row>
    <row r="271" s="2" customFormat="true" ht="35.1" customHeight="true" spans="1:16">
      <c r="A271" s="9">
        <v>268</v>
      </c>
      <c r="B271" s="9" t="s">
        <v>526</v>
      </c>
      <c r="C271" s="10" t="s">
        <v>13</v>
      </c>
      <c r="D271" s="10" t="s">
        <v>14</v>
      </c>
      <c r="E271" s="10" t="s">
        <v>26</v>
      </c>
      <c r="F271" s="10" t="s">
        <v>27</v>
      </c>
      <c r="G271" s="10" t="s">
        <v>28</v>
      </c>
      <c r="H271" s="10" t="s">
        <v>32</v>
      </c>
      <c r="I271" s="10" t="s">
        <v>33</v>
      </c>
      <c r="J271" s="10" t="s">
        <v>19</v>
      </c>
      <c r="K271" s="10" t="s">
        <v>31</v>
      </c>
      <c r="L271" s="10">
        <v>324.881087</v>
      </c>
      <c r="M271" s="10"/>
      <c r="O271"/>
      <c r="P271"/>
    </row>
    <row r="272" s="2" customFormat="true" ht="35.1" customHeight="true" spans="1:16">
      <c r="A272" s="9">
        <v>269</v>
      </c>
      <c r="B272" s="9" t="s">
        <v>526</v>
      </c>
      <c r="C272" s="10" t="s">
        <v>34</v>
      </c>
      <c r="D272" s="10" t="s">
        <v>301</v>
      </c>
      <c r="E272" s="10" t="s">
        <v>311</v>
      </c>
      <c r="F272" s="10" t="s">
        <v>331</v>
      </c>
      <c r="G272" s="10" t="s">
        <v>331</v>
      </c>
      <c r="H272" s="10" t="s">
        <v>567</v>
      </c>
      <c r="I272" s="10" t="s">
        <v>568</v>
      </c>
      <c r="J272" s="10" t="s">
        <v>310</v>
      </c>
      <c r="K272" s="10" t="s">
        <v>20</v>
      </c>
      <c r="L272" s="10">
        <v>0</v>
      </c>
      <c r="M272" s="10"/>
      <c r="O272"/>
      <c r="P272"/>
    </row>
    <row r="273" s="2" customFormat="true" ht="35.1" customHeight="true" spans="1:16">
      <c r="A273" s="9">
        <v>270</v>
      </c>
      <c r="B273" s="9" t="s">
        <v>526</v>
      </c>
      <c r="C273" s="10" t="s">
        <v>34</v>
      </c>
      <c r="D273" s="10" t="s">
        <v>301</v>
      </c>
      <c r="E273" s="10" t="s">
        <v>347</v>
      </c>
      <c r="F273" s="10" t="s">
        <v>450</v>
      </c>
      <c r="G273" s="10" t="s">
        <v>350</v>
      </c>
      <c r="H273" s="10" t="s">
        <v>569</v>
      </c>
      <c r="I273" s="10" t="s">
        <v>570</v>
      </c>
      <c r="J273" s="10" t="s">
        <v>310</v>
      </c>
      <c r="K273" s="10" t="s">
        <v>20</v>
      </c>
      <c r="L273" s="10">
        <v>1.05</v>
      </c>
      <c r="M273" s="10"/>
      <c r="O273"/>
      <c r="P273"/>
    </row>
    <row r="274" s="2" customFormat="true" ht="35.1" customHeight="true" spans="1:16">
      <c r="A274" s="9">
        <v>271</v>
      </c>
      <c r="B274" s="9" t="s">
        <v>526</v>
      </c>
      <c r="C274" s="10" t="s">
        <v>34</v>
      </c>
      <c r="D274" s="10" t="s">
        <v>301</v>
      </c>
      <c r="E274" s="10" t="s">
        <v>347</v>
      </c>
      <c r="F274" s="10" t="s">
        <v>450</v>
      </c>
      <c r="G274" s="10" t="s">
        <v>52</v>
      </c>
      <c r="H274" s="10" t="s">
        <v>571</v>
      </c>
      <c r="I274" s="10" t="s">
        <v>572</v>
      </c>
      <c r="J274" s="10" t="s">
        <v>310</v>
      </c>
      <c r="K274" s="10" t="s">
        <v>52</v>
      </c>
      <c r="L274" s="10">
        <v>13.5952</v>
      </c>
      <c r="M274" s="10"/>
      <c r="O274"/>
      <c r="P274"/>
    </row>
    <row r="275" s="2" customFormat="true" ht="35.1" customHeight="true" spans="1:16">
      <c r="A275" s="9">
        <v>272</v>
      </c>
      <c r="B275" s="9" t="s">
        <v>526</v>
      </c>
      <c r="C275" s="10" t="s">
        <v>34</v>
      </c>
      <c r="D275" s="10" t="s">
        <v>301</v>
      </c>
      <c r="E275" s="10" t="s">
        <v>302</v>
      </c>
      <c r="F275" s="10" t="s">
        <v>302</v>
      </c>
      <c r="G275" s="10" t="s">
        <v>303</v>
      </c>
      <c r="H275" s="10" t="s">
        <v>304</v>
      </c>
      <c r="I275" s="10" t="s">
        <v>573</v>
      </c>
      <c r="J275" s="10" t="s">
        <v>305</v>
      </c>
      <c r="K275" s="10" t="s">
        <v>20</v>
      </c>
      <c r="L275" s="10">
        <v>52.3638</v>
      </c>
      <c r="M275" s="10"/>
      <c r="O275"/>
      <c r="P275"/>
    </row>
    <row r="276" s="2" customFormat="true" ht="35.1" customHeight="true" spans="1:16">
      <c r="A276" s="9">
        <v>273</v>
      </c>
      <c r="B276" s="9" t="s">
        <v>526</v>
      </c>
      <c r="C276" s="10" t="s">
        <v>34</v>
      </c>
      <c r="D276" s="10" t="s">
        <v>301</v>
      </c>
      <c r="E276" s="10" t="s">
        <v>306</v>
      </c>
      <c r="F276" s="10" t="s">
        <v>422</v>
      </c>
      <c r="G276" s="10" t="s">
        <v>422</v>
      </c>
      <c r="H276" s="10" t="s">
        <v>574</v>
      </c>
      <c r="I276" s="10" t="s">
        <v>575</v>
      </c>
      <c r="J276" s="10" t="s">
        <v>310</v>
      </c>
      <c r="K276" s="10" t="s">
        <v>31</v>
      </c>
      <c r="L276" s="10">
        <v>100</v>
      </c>
      <c r="M276" s="10"/>
      <c r="O276"/>
      <c r="P276"/>
    </row>
    <row r="277" s="2" customFormat="true" ht="35.1" customHeight="true" spans="1:16">
      <c r="A277" s="9">
        <v>274</v>
      </c>
      <c r="B277" s="9" t="s">
        <v>526</v>
      </c>
      <c r="C277" s="10" t="s">
        <v>34</v>
      </c>
      <c r="D277" s="10" t="s">
        <v>301</v>
      </c>
      <c r="E277" s="10" t="s">
        <v>306</v>
      </c>
      <c r="F277" s="10" t="s">
        <v>422</v>
      </c>
      <c r="G277" s="10" t="s">
        <v>422</v>
      </c>
      <c r="H277" s="10" t="s">
        <v>576</v>
      </c>
      <c r="I277" s="10" t="s">
        <v>577</v>
      </c>
      <c r="J277" s="10" t="s">
        <v>310</v>
      </c>
      <c r="K277" s="10" t="s">
        <v>31</v>
      </c>
      <c r="L277" s="10">
        <v>100</v>
      </c>
      <c r="M277" s="10"/>
      <c r="O277"/>
      <c r="P277"/>
    </row>
    <row r="278" s="2" customFormat="true" ht="35.1" customHeight="true" spans="1:16">
      <c r="A278" s="9">
        <v>275</v>
      </c>
      <c r="B278" s="9" t="s">
        <v>526</v>
      </c>
      <c r="C278" s="10" t="s">
        <v>34</v>
      </c>
      <c r="D278" s="10" t="s">
        <v>301</v>
      </c>
      <c r="E278" s="10" t="s">
        <v>306</v>
      </c>
      <c r="F278" s="10" t="s">
        <v>422</v>
      </c>
      <c r="G278" s="10" t="s">
        <v>422</v>
      </c>
      <c r="H278" s="10" t="s">
        <v>578</v>
      </c>
      <c r="I278" s="10" t="s">
        <v>579</v>
      </c>
      <c r="J278" s="10" t="s">
        <v>310</v>
      </c>
      <c r="K278" s="10" t="s">
        <v>31</v>
      </c>
      <c r="L278" s="10">
        <v>100</v>
      </c>
      <c r="M278" s="10"/>
      <c r="O278"/>
      <c r="P278"/>
    </row>
    <row r="279" s="2" customFormat="true" ht="35.1" customHeight="true" spans="1:16">
      <c r="A279" s="9">
        <v>276</v>
      </c>
      <c r="B279" s="9" t="s">
        <v>526</v>
      </c>
      <c r="C279" s="10" t="s">
        <v>34</v>
      </c>
      <c r="D279" s="10" t="s">
        <v>301</v>
      </c>
      <c r="E279" s="10" t="s">
        <v>306</v>
      </c>
      <c r="F279" s="10" t="s">
        <v>422</v>
      </c>
      <c r="G279" s="10" t="s">
        <v>422</v>
      </c>
      <c r="H279" s="10" t="s">
        <v>580</v>
      </c>
      <c r="I279" s="10" t="s">
        <v>581</v>
      </c>
      <c r="J279" s="10" t="s">
        <v>310</v>
      </c>
      <c r="K279" s="10" t="s">
        <v>31</v>
      </c>
      <c r="L279" s="10">
        <v>100</v>
      </c>
      <c r="M279" s="10"/>
      <c r="O279"/>
      <c r="P279"/>
    </row>
    <row r="280" s="2" customFormat="true" ht="35.1" customHeight="true" spans="1:16">
      <c r="A280" s="9">
        <v>277</v>
      </c>
      <c r="B280" s="9" t="s">
        <v>526</v>
      </c>
      <c r="C280" s="10" t="s">
        <v>34</v>
      </c>
      <c r="D280" s="10" t="s">
        <v>301</v>
      </c>
      <c r="E280" s="10" t="s">
        <v>341</v>
      </c>
      <c r="F280" s="10" t="s">
        <v>342</v>
      </c>
      <c r="G280" s="10" t="s">
        <v>527</v>
      </c>
      <c r="H280" s="10" t="s">
        <v>582</v>
      </c>
      <c r="I280" s="10" t="s">
        <v>583</v>
      </c>
      <c r="J280" s="10" t="s">
        <v>310</v>
      </c>
      <c r="K280" s="10" t="s">
        <v>52</v>
      </c>
      <c r="L280" s="10">
        <v>35.8252</v>
      </c>
      <c r="M280" s="10"/>
      <c r="O280"/>
      <c r="P280"/>
    </row>
    <row r="281" s="2" customFormat="true" ht="35.1" customHeight="true" spans="1:16">
      <c r="A281" s="9">
        <v>278</v>
      </c>
      <c r="B281" s="9" t="s">
        <v>526</v>
      </c>
      <c r="C281" s="10" t="s">
        <v>34</v>
      </c>
      <c r="D281" s="10" t="s">
        <v>301</v>
      </c>
      <c r="E281" s="10" t="s">
        <v>311</v>
      </c>
      <c r="F281" s="10" t="s">
        <v>312</v>
      </c>
      <c r="G281" s="10" t="s">
        <v>530</v>
      </c>
      <c r="H281" s="10" t="s">
        <v>530</v>
      </c>
      <c r="I281" s="10" t="s">
        <v>584</v>
      </c>
      <c r="J281" s="10" t="s">
        <v>310</v>
      </c>
      <c r="K281" s="10" t="s">
        <v>52</v>
      </c>
      <c r="L281" s="10">
        <v>4.59</v>
      </c>
      <c r="M281" s="10"/>
      <c r="O281"/>
      <c r="P281"/>
    </row>
    <row r="282" s="2" customFormat="true" ht="35.1" customHeight="true" spans="1:16">
      <c r="A282" s="9">
        <v>279</v>
      </c>
      <c r="B282" s="9" t="s">
        <v>526</v>
      </c>
      <c r="C282" s="10" t="s">
        <v>34</v>
      </c>
      <c r="D282" s="10" t="s">
        <v>301</v>
      </c>
      <c r="E282" s="10" t="s">
        <v>311</v>
      </c>
      <c r="F282" s="10" t="s">
        <v>339</v>
      </c>
      <c r="G282" s="10" t="s">
        <v>339</v>
      </c>
      <c r="H282" s="10" t="s">
        <v>585</v>
      </c>
      <c r="I282" s="10" t="s">
        <v>586</v>
      </c>
      <c r="J282" s="10" t="s">
        <v>310</v>
      </c>
      <c r="K282" s="10" t="s">
        <v>52</v>
      </c>
      <c r="L282" s="10">
        <v>0.3</v>
      </c>
      <c r="M282" s="10"/>
      <c r="O282"/>
      <c r="P282"/>
    </row>
    <row r="283" s="2" customFormat="true" ht="35.1" customHeight="true" spans="1:16">
      <c r="A283" s="9">
        <v>280</v>
      </c>
      <c r="B283" s="9" t="s">
        <v>526</v>
      </c>
      <c r="C283" s="10" t="s">
        <v>34</v>
      </c>
      <c r="D283" s="10" t="s">
        <v>301</v>
      </c>
      <c r="E283" s="10" t="s">
        <v>341</v>
      </c>
      <c r="F283" s="10" t="s">
        <v>587</v>
      </c>
      <c r="G283" s="10" t="s">
        <v>587</v>
      </c>
      <c r="H283" s="10" t="s">
        <v>587</v>
      </c>
      <c r="I283" s="10" t="s">
        <v>588</v>
      </c>
      <c r="J283" s="10" t="s">
        <v>310</v>
      </c>
      <c r="K283" s="10" t="s">
        <v>52</v>
      </c>
      <c r="L283" s="10">
        <v>0.646</v>
      </c>
      <c r="M283" s="10"/>
      <c r="O283"/>
      <c r="P283"/>
    </row>
    <row r="284" s="2" customFormat="true" ht="35.1" customHeight="true" spans="1:16">
      <c r="A284" s="9">
        <v>281</v>
      </c>
      <c r="B284" s="9" t="s">
        <v>526</v>
      </c>
      <c r="C284" s="10" t="s">
        <v>34</v>
      </c>
      <c r="D284" s="10" t="s">
        <v>301</v>
      </c>
      <c r="E284" s="10" t="s">
        <v>341</v>
      </c>
      <c r="F284" s="10" t="s">
        <v>342</v>
      </c>
      <c r="G284" s="10" t="s">
        <v>589</v>
      </c>
      <c r="H284" s="10" t="s">
        <v>590</v>
      </c>
      <c r="I284" s="10" t="s">
        <v>591</v>
      </c>
      <c r="J284" s="10" t="s">
        <v>310</v>
      </c>
      <c r="K284" s="10" t="s">
        <v>52</v>
      </c>
      <c r="L284" s="10">
        <v>0</v>
      </c>
      <c r="M284" s="10"/>
      <c r="O284"/>
      <c r="P284"/>
    </row>
    <row r="285" s="2" customFormat="true" ht="35.1" customHeight="true" spans="1:16">
      <c r="A285" s="9">
        <v>282</v>
      </c>
      <c r="B285" s="9" t="s">
        <v>526</v>
      </c>
      <c r="C285" s="10" t="s">
        <v>34</v>
      </c>
      <c r="D285" s="10" t="s">
        <v>301</v>
      </c>
      <c r="E285" s="10" t="s">
        <v>446</v>
      </c>
      <c r="F285" s="10" t="s">
        <v>592</v>
      </c>
      <c r="G285" s="10" t="s">
        <v>339</v>
      </c>
      <c r="H285" s="10" t="s">
        <v>593</v>
      </c>
      <c r="I285" s="10" t="s">
        <v>594</v>
      </c>
      <c r="J285" s="10" t="s">
        <v>310</v>
      </c>
      <c r="K285" s="10" t="s">
        <v>52</v>
      </c>
      <c r="L285" s="10">
        <v>0</v>
      </c>
      <c r="M285" s="10"/>
      <c r="O285"/>
      <c r="P285"/>
    </row>
    <row r="286" s="2" customFormat="true" ht="35.1" customHeight="true" spans="1:16">
      <c r="A286" s="9">
        <v>283</v>
      </c>
      <c r="B286" s="9" t="s">
        <v>526</v>
      </c>
      <c r="C286" s="10" t="s">
        <v>34</v>
      </c>
      <c r="D286" s="10" t="s">
        <v>301</v>
      </c>
      <c r="E286" s="10" t="s">
        <v>315</v>
      </c>
      <c r="F286" s="10" t="s">
        <v>316</v>
      </c>
      <c r="G286" s="10" t="s">
        <v>317</v>
      </c>
      <c r="H286" s="10" t="s">
        <v>595</v>
      </c>
      <c r="I286" s="10" t="s">
        <v>596</v>
      </c>
      <c r="J286" s="10" t="s">
        <v>310</v>
      </c>
      <c r="K286" s="10" t="s">
        <v>52</v>
      </c>
      <c r="L286" s="10">
        <v>0</v>
      </c>
      <c r="M286" s="10"/>
      <c r="O286"/>
      <c r="P286"/>
    </row>
    <row r="287" s="2" customFormat="true" ht="35.1" customHeight="true" spans="1:16">
      <c r="A287" s="9">
        <v>284</v>
      </c>
      <c r="B287" s="9" t="s">
        <v>526</v>
      </c>
      <c r="C287" s="10" t="s">
        <v>34</v>
      </c>
      <c r="D287" s="10" t="s">
        <v>301</v>
      </c>
      <c r="E287" s="10" t="s">
        <v>315</v>
      </c>
      <c r="F287" s="10" t="s">
        <v>316</v>
      </c>
      <c r="G287" s="10" t="s">
        <v>317</v>
      </c>
      <c r="H287" s="10" t="s">
        <v>318</v>
      </c>
      <c r="I287" s="10" t="s">
        <v>596</v>
      </c>
      <c r="J287" s="10" t="s">
        <v>310</v>
      </c>
      <c r="K287" s="10" t="s">
        <v>52</v>
      </c>
      <c r="L287" s="10">
        <v>32</v>
      </c>
      <c r="M287" s="10"/>
      <c r="O287"/>
      <c r="P287"/>
    </row>
    <row r="288" s="2" customFormat="true" ht="35.1" customHeight="true" spans="1:16">
      <c r="A288" s="9">
        <v>285</v>
      </c>
      <c r="B288" s="9" t="s">
        <v>526</v>
      </c>
      <c r="C288" s="10" t="s">
        <v>34</v>
      </c>
      <c r="D288" s="10" t="s">
        <v>301</v>
      </c>
      <c r="E288" s="10" t="s">
        <v>446</v>
      </c>
      <c r="F288" s="10" t="s">
        <v>447</v>
      </c>
      <c r="G288" s="10" t="s">
        <v>52</v>
      </c>
      <c r="H288" s="10" t="s">
        <v>597</v>
      </c>
      <c r="I288" s="10" t="s">
        <v>598</v>
      </c>
      <c r="J288" s="10" t="s">
        <v>310</v>
      </c>
      <c r="K288" s="10" t="s">
        <v>52</v>
      </c>
      <c r="L288" s="10">
        <v>19.2</v>
      </c>
      <c r="M288" s="10"/>
      <c r="O288"/>
      <c r="P288"/>
    </row>
    <row r="289" s="2" customFormat="true" ht="35.1" customHeight="true" spans="1:16">
      <c r="A289" s="9">
        <v>286</v>
      </c>
      <c r="B289" s="9" t="s">
        <v>526</v>
      </c>
      <c r="C289" s="10" t="s">
        <v>34</v>
      </c>
      <c r="D289" s="10" t="s">
        <v>319</v>
      </c>
      <c r="E289" s="10" t="s">
        <v>174</v>
      </c>
      <c r="F289" s="10" t="s">
        <v>599</v>
      </c>
      <c r="G289" s="10" t="s">
        <v>355</v>
      </c>
      <c r="H289" s="10" t="s">
        <v>600</v>
      </c>
      <c r="I289" s="10" t="s">
        <v>601</v>
      </c>
      <c r="J289" s="10" t="s">
        <v>310</v>
      </c>
      <c r="K289" s="10" t="s">
        <v>20</v>
      </c>
      <c r="L289" s="10">
        <v>0</v>
      </c>
      <c r="M289" s="10"/>
      <c r="O289"/>
      <c r="P289"/>
    </row>
    <row r="290" s="2" customFormat="true" ht="35.1" customHeight="true" spans="1:16">
      <c r="A290" s="9">
        <v>287</v>
      </c>
      <c r="B290" s="9" t="s">
        <v>526</v>
      </c>
      <c r="C290" s="10" t="s">
        <v>34</v>
      </c>
      <c r="D290" s="10" t="s">
        <v>319</v>
      </c>
      <c r="E290" s="10" t="s">
        <v>174</v>
      </c>
      <c r="F290" s="10" t="s">
        <v>489</v>
      </c>
      <c r="G290" s="10" t="s">
        <v>355</v>
      </c>
      <c r="H290" s="10" t="s">
        <v>602</v>
      </c>
      <c r="I290" s="10" t="s">
        <v>603</v>
      </c>
      <c r="J290" s="10" t="s">
        <v>310</v>
      </c>
      <c r="K290" s="10" t="s">
        <v>20</v>
      </c>
      <c r="L290" s="10">
        <v>30</v>
      </c>
      <c r="M290" s="10"/>
      <c r="O290"/>
      <c r="P290"/>
    </row>
    <row r="291" s="2" customFormat="true" ht="35.1" customHeight="true" spans="1:16">
      <c r="A291" s="9">
        <v>288</v>
      </c>
      <c r="B291" s="9" t="s">
        <v>526</v>
      </c>
      <c r="C291" s="10" t="s">
        <v>34</v>
      </c>
      <c r="D291" s="10" t="s">
        <v>319</v>
      </c>
      <c r="E291" s="10" t="s">
        <v>380</v>
      </c>
      <c r="F291" s="10" t="s">
        <v>381</v>
      </c>
      <c r="G291" s="10" t="s">
        <v>322</v>
      </c>
      <c r="H291" s="10" t="s">
        <v>604</v>
      </c>
      <c r="I291" s="10" t="s">
        <v>605</v>
      </c>
      <c r="J291" s="10" t="s">
        <v>324</v>
      </c>
      <c r="K291" s="10" t="s">
        <v>20</v>
      </c>
      <c r="L291" s="10">
        <v>419.5362</v>
      </c>
      <c r="M291" s="10"/>
      <c r="O291"/>
      <c r="P291"/>
    </row>
    <row r="292" s="2" customFormat="true" ht="35.1" customHeight="true" spans="1:16">
      <c r="A292" s="9">
        <v>289</v>
      </c>
      <c r="B292" s="9" t="s">
        <v>526</v>
      </c>
      <c r="C292" s="10" t="s">
        <v>34</v>
      </c>
      <c r="D292" s="10" t="s">
        <v>319</v>
      </c>
      <c r="E292" s="10" t="s">
        <v>320</v>
      </c>
      <c r="F292" s="10" t="s">
        <v>321</v>
      </c>
      <c r="G292" s="10" t="s">
        <v>322</v>
      </c>
      <c r="H292" s="10" t="s">
        <v>323</v>
      </c>
      <c r="I292" s="10" t="s">
        <v>606</v>
      </c>
      <c r="J292" s="10" t="s">
        <v>324</v>
      </c>
      <c r="K292" s="10" t="s">
        <v>20</v>
      </c>
      <c r="L292" s="10">
        <v>23.1</v>
      </c>
      <c r="M292" s="10"/>
      <c r="O292"/>
      <c r="P292"/>
    </row>
    <row r="293" s="2" customFormat="true" ht="35.1" customHeight="true" spans="1:16">
      <c r="A293" s="9">
        <v>290</v>
      </c>
      <c r="B293" s="9" t="s">
        <v>526</v>
      </c>
      <c r="C293" s="10" t="s">
        <v>34</v>
      </c>
      <c r="D293" s="10" t="s">
        <v>319</v>
      </c>
      <c r="E293" s="10" t="s">
        <v>174</v>
      </c>
      <c r="F293" s="10" t="s">
        <v>489</v>
      </c>
      <c r="G293" s="10" t="s">
        <v>607</v>
      </c>
      <c r="H293" s="10" t="s">
        <v>608</v>
      </c>
      <c r="I293" s="10" t="s">
        <v>609</v>
      </c>
      <c r="J293" s="10" t="s">
        <v>310</v>
      </c>
      <c r="K293" s="10" t="s">
        <v>31</v>
      </c>
      <c r="L293" s="10">
        <v>7011.746783</v>
      </c>
      <c r="M293" s="10"/>
      <c r="O293"/>
      <c r="P293"/>
    </row>
    <row r="294" s="2" customFormat="true" ht="35.1" customHeight="true" spans="1:16">
      <c r="A294" s="9">
        <v>291</v>
      </c>
      <c r="B294" s="9" t="s">
        <v>526</v>
      </c>
      <c r="C294" s="10" t="s">
        <v>34</v>
      </c>
      <c r="D294" s="10" t="s">
        <v>319</v>
      </c>
      <c r="E294" s="10" t="s">
        <v>174</v>
      </c>
      <c r="F294" s="10" t="s">
        <v>325</v>
      </c>
      <c r="G294" s="10" t="s">
        <v>607</v>
      </c>
      <c r="H294" s="10" t="s">
        <v>610</v>
      </c>
      <c r="I294" s="10" t="s">
        <v>611</v>
      </c>
      <c r="J294" s="10" t="s">
        <v>310</v>
      </c>
      <c r="K294" s="10" t="s">
        <v>31</v>
      </c>
      <c r="L294" s="10">
        <v>0</v>
      </c>
      <c r="M294" s="10"/>
      <c r="O294"/>
      <c r="P294"/>
    </row>
    <row r="295" s="2" customFormat="true" ht="35.1" customHeight="true" spans="1:16">
      <c r="A295" s="9">
        <v>292</v>
      </c>
      <c r="B295" s="9" t="s">
        <v>526</v>
      </c>
      <c r="C295" s="10" t="s">
        <v>34</v>
      </c>
      <c r="D295" s="10" t="s">
        <v>319</v>
      </c>
      <c r="E295" s="10" t="s">
        <v>174</v>
      </c>
      <c r="F295" s="10" t="s">
        <v>375</v>
      </c>
      <c r="G295" s="10" t="s">
        <v>607</v>
      </c>
      <c r="H295" s="10" t="s">
        <v>612</v>
      </c>
      <c r="I295" s="10" t="s">
        <v>613</v>
      </c>
      <c r="J295" s="10" t="s">
        <v>310</v>
      </c>
      <c r="K295" s="10" t="s">
        <v>31</v>
      </c>
      <c r="L295" s="10">
        <v>300</v>
      </c>
      <c r="M295" s="10"/>
      <c r="O295"/>
      <c r="P295"/>
    </row>
    <row r="296" s="2" customFormat="true" ht="35.1" customHeight="true" spans="1:16">
      <c r="A296" s="9">
        <v>293</v>
      </c>
      <c r="B296" s="9" t="s">
        <v>526</v>
      </c>
      <c r="C296" s="10" t="s">
        <v>34</v>
      </c>
      <c r="D296" s="10" t="s">
        <v>319</v>
      </c>
      <c r="E296" s="10" t="s">
        <v>174</v>
      </c>
      <c r="F296" s="10" t="s">
        <v>489</v>
      </c>
      <c r="G296" s="10" t="s">
        <v>607</v>
      </c>
      <c r="H296" s="10" t="s">
        <v>608</v>
      </c>
      <c r="I296" s="10" t="s">
        <v>614</v>
      </c>
      <c r="J296" s="10" t="s">
        <v>310</v>
      </c>
      <c r="K296" s="10" t="s">
        <v>52</v>
      </c>
      <c r="L296" s="10">
        <v>2540.956017</v>
      </c>
      <c r="M296" s="10"/>
      <c r="O296"/>
      <c r="P296"/>
    </row>
    <row r="297" s="2" customFormat="true" ht="35.1" customHeight="true" spans="1:16">
      <c r="A297" s="9">
        <v>294</v>
      </c>
      <c r="B297" s="9" t="s">
        <v>526</v>
      </c>
      <c r="C297" s="10" t="s">
        <v>34</v>
      </c>
      <c r="D297" s="10" t="s">
        <v>401</v>
      </c>
      <c r="E297" s="10" t="s">
        <v>405</v>
      </c>
      <c r="F297" s="10" t="s">
        <v>438</v>
      </c>
      <c r="G297" s="10" t="s">
        <v>412</v>
      </c>
      <c r="H297" s="10" t="s">
        <v>615</v>
      </c>
      <c r="I297" s="10" t="s">
        <v>616</v>
      </c>
      <c r="J297" s="10" t="s">
        <v>404</v>
      </c>
      <c r="K297" s="10" t="s">
        <v>20</v>
      </c>
      <c r="L297" s="10">
        <v>74.25</v>
      </c>
      <c r="M297" s="10"/>
      <c r="O297"/>
      <c r="P297"/>
    </row>
    <row r="298" s="2" customFormat="true" ht="35.1" customHeight="true" spans="1:16">
      <c r="A298" s="9">
        <v>295</v>
      </c>
      <c r="B298" s="9" t="s">
        <v>526</v>
      </c>
      <c r="C298" s="10" t="s">
        <v>34</v>
      </c>
      <c r="D298" s="10" t="s">
        <v>401</v>
      </c>
      <c r="E298" s="10" t="s">
        <v>405</v>
      </c>
      <c r="F298" s="10" t="s">
        <v>414</v>
      </c>
      <c r="G298" s="10" t="s">
        <v>412</v>
      </c>
      <c r="H298" s="10" t="s">
        <v>617</v>
      </c>
      <c r="I298" s="10" t="s">
        <v>618</v>
      </c>
      <c r="J298" s="10" t="s">
        <v>404</v>
      </c>
      <c r="K298" s="10" t="s">
        <v>20</v>
      </c>
      <c r="L298" s="10">
        <v>85.75</v>
      </c>
      <c r="M298" s="10"/>
      <c r="O298"/>
      <c r="P298"/>
    </row>
    <row r="299" s="2" customFormat="true" ht="35.1" customHeight="true" spans="1:16">
      <c r="A299" s="9">
        <v>296</v>
      </c>
      <c r="B299" s="9" t="s">
        <v>526</v>
      </c>
      <c r="C299" s="10" t="s">
        <v>34</v>
      </c>
      <c r="D299" s="10" t="s">
        <v>401</v>
      </c>
      <c r="E299" s="10" t="s">
        <v>402</v>
      </c>
      <c r="F299" s="10" t="s">
        <v>402</v>
      </c>
      <c r="G299" s="10" t="s">
        <v>402</v>
      </c>
      <c r="H299" s="10" t="s">
        <v>619</v>
      </c>
      <c r="I299" s="10" t="s">
        <v>620</v>
      </c>
      <c r="J299" s="10" t="s">
        <v>404</v>
      </c>
      <c r="K299" s="10" t="s">
        <v>20</v>
      </c>
      <c r="L299" s="10">
        <v>10</v>
      </c>
      <c r="M299" s="10"/>
      <c r="O299"/>
      <c r="P299"/>
    </row>
    <row r="300" s="2" customFormat="true" ht="35.1" customHeight="true" spans="1:16">
      <c r="A300" s="9">
        <v>297</v>
      </c>
      <c r="B300" s="9" t="s">
        <v>526</v>
      </c>
      <c r="C300" s="10" t="s">
        <v>34</v>
      </c>
      <c r="D300" s="10" t="s">
        <v>401</v>
      </c>
      <c r="E300" s="10" t="s">
        <v>405</v>
      </c>
      <c r="F300" s="10" t="s">
        <v>406</v>
      </c>
      <c r="G300" s="10" t="s">
        <v>621</v>
      </c>
      <c r="H300" s="10" t="s">
        <v>622</v>
      </c>
      <c r="I300" s="10" t="s">
        <v>623</v>
      </c>
      <c r="J300" s="10" t="s">
        <v>404</v>
      </c>
      <c r="K300" s="10" t="s">
        <v>52</v>
      </c>
      <c r="L300" s="10">
        <v>130</v>
      </c>
      <c r="M300" s="10"/>
      <c r="O300"/>
      <c r="P300"/>
    </row>
    <row r="301" s="2" customFormat="true" ht="35.1" customHeight="true" spans="1:16">
      <c r="A301" s="9">
        <v>298</v>
      </c>
      <c r="B301" s="9" t="s">
        <v>526</v>
      </c>
      <c r="C301" s="10" t="s">
        <v>34</v>
      </c>
      <c r="D301" s="10" t="s">
        <v>14</v>
      </c>
      <c r="E301" s="10" t="s">
        <v>15</v>
      </c>
      <c r="F301" s="10" t="s">
        <v>16</v>
      </c>
      <c r="G301" s="10" t="s">
        <v>15</v>
      </c>
      <c r="H301" s="10" t="s">
        <v>35</v>
      </c>
      <c r="I301" s="10" t="s">
        <v>36</v>
      </c>
      <c r="J301" s="10" t="s">
        <v>19</v>
      </c>
      <c r="K301" s="10" t="s">
        <v>20</v>
      </c>
      <c r="L301" s="10">
        <v>467.355</v>
      </c>
      <c r="M301" s="10"/>
      <c r="O301"/>
      <c r="P301"/>
    </row>
    <row r="302" s="2" customFormat="true" ht="35.1" customHeight="true" spans="1:16">
      <c r="A302" s="9">
        <v>299</v>
      </c>
      <c r="B302" s="9" t="s">
        <v>526</v>
      </c>
      <c r="C302" s="10" t="s">
        <v>34</v>
      </c>
      <c r="D302" s="10" t="s">
        <v>14</v>
      </c>
      <c r="E302" s="10" t="s">
        <v>15</v>
      </c>
      <c r="F302" s="10" t="s">
        <v>16</v>
      </c>
      <c r="G302" s="10" t="s">
        <v>15</v>
      </c>
      <c r="H302" s="10" t="s">
        <v>37</v>
      </c>
      <c r="I302" s="10" t="s">
        <v>38</v>
      </c>
      <c r="J302" s="10" t="s">
        <v>19</v>
      </c>
      <c r="K302" s="10" t="s">
        <v>20</v>
      </c>
      <c r="L302" s="10">
        <v>45.5</v>
      </c>
      <c r="M302" s="10"/>
      <c r="O302"/>
      <c r="P302"/>
    </row>
    <row r="303" s="2" customFormat="true" ht="35.1" customHeight="true" spans="1:16">
      <c r="A303" s="9">
        <v>300</v>
      </c>
      <c r="B303" s="9" t="s">
        <v>526</v>
      </c>
      <c r="C303" s="10" t="s">
        <v>34</v>
      </c>
      <c r="D303" s="10" t="s">
        <v>14</v>
      </c>
      <c r="E303" s="10" t="s">
        <v>26</v>
      </c>
      <c r="F303" s="10" t="s">
        <v>39</v>
      </c>
      <c r="G303" s="10" t="s">
        <v>40</v>
      </c>
      <c r="H303" s="10" t="s">
        <v>41</v>
      </c>
      <c r="I303" s="10" t="s">
        <v>42</v>
      </c>
      <c r="J303" s="10" t="s">
        <v>19</v>
      </c>
      <c r="K303" s="10" t="s">
        <v>20</v>
      </c>
      <c r="L303" s="10">
        <v>3500</v>
      </c>
      <c r="M303" s="10"/>
      <c r="O303"/>
      <c r="P303"/>
    </row>
    <row r="304" s="2" customFormat="true" ht="35.1" customHeight="true" spans="1:16">
      <c r="A304" s="9">
        <v>301</v>
      </c>
      <c r="B304" s="9" t="s">
        <v>526</v>
      </c>
      <c r="C304" s="10" t="s">
        <v>34</v>
      </c>
      <c r="D304" s="10" t="s">
        <v>14</v>
      </c>
      <c r="E304" s="10" t="s">
        <v>43</v>
      </c>
      <c r="F304" s="10" t="s">
        <v>43</v>
      </c>
      <c r="G304" s="10" t="s">
        <v>43</v>
      </c>
      <c r="H304" s="10" t="s">
        <v>44</v>
      </c>
      <c r="I304" s="10" t="s">
        <v>45</v>
      </c>
      <c r="J304" s="10" t="s">
        <v>19</v>
      </c>
      <c r="K304" s="10" t="s">
        <v>20</v>
      </c>
      <c r="L304" s="10">
        <v>0</v>
      </c>
      <c r="M304" s="10"/>
      <c r="O304"/>
      <c r="P304"/>
    </row>
    <row r="305" s="2" customFormat="true" ht="35.1" customHeight="true" spans="1:16">
      <c r="A305" s="9">
        <v>302</v>
      </c>
      <c r="B305" s="9" t="s">
        <v>526</v>
      </c>
      <c r="C305" s="10" t="s">
        <v>34</v>
      </c>
      <c r="D305" s="10" t="s">
        <v>14</v>
      </c>
      <c r="E305" s="10" t="s">
        <v>46</v>
      </c>
      <c r="F305" s="10" t="s">
        <v>46</v>
      </c>
      <c r="G305" s="10" t="s">
        <v>46</v>
      </c>
      <c r="H305" s="10" t="s">
        <v>47</v>
      </c>
      <c r="I305" s="10" t="s">
        <v>48</v>
      </c>
      <c r="J305" s="10" t="s">
        <v>19</v>
      </c>
      <c r="K305" s="10" t="s">
        <v>31</v>
      </c>
      <c r="L305" s="10">
        <v>2</v>
      </c>
      <c r="M305" s="10"/>
      <c r="O305"/>
      <c r="P305"/>
    </row>
    <row r="306" s="2" customFormat="true" ht="35.1" customHeight="true" spans="1:16">
      <c r="A306" s="9">
        <v>303</v>
      </c>
      <c r="B306" s="9" t="s">
        <v>526</v>
      </c>
      <c r="C306" s="10" t="s">
        <v>34</v>
      </c>
      <c r="D306" s="10" t="s">
        <v>14</v>
      </c>
      <c r="E306" s="10" t="s">
        <v>26</v>
      </c>
      <c r="F306" s="10" t="s">
        <v>49</v>
      </c>
      <c r="G306" s="10" t="s">
        <v>49</v>
      </c>
      <c r="H306" s="10" t="s">
        <v>50</v>
      </c>
      <c r="I306" s="10" t="s">
        <v>51</v>
      </c>
      <c r="J306" s="10" t="s">
        <v>19</v>
      </c>
      <c r="K306" s="10" t="s">
        <v>52</v>
      </c>
      <c r="L306" s="10">
        <v>0</v>
      </c>
      <c r="M306" s="10"/>
      <c r="O306"/>
      <c r="P306"/>
    </row>
    <row r="307" s="2" customFormat="true" ht="35.1" customHeight="true" spans="1:16">
      <c r="A307" s="9">
        <v>304</v>
      </c>
      <c r="B307" s="9" t="s">
        <v>526</v>
      </c>
      <c r="C307" s="10" t="s">
        <v>34</v>
      </c>
      <c r="D307" s="10" t="s">
        <v>14</v>
      </c>
      <c r="E307" s="10" t="s">
        <v>53</v>
      </c>
      <c r="F307" s="10" t="s">
        <v>54</v>
      </c>
      <c r="G307" s="10" t="s">
        <v>52</v>
      </c>
      <c r="H307" s="10" t="s">
        <v>55</v>
      </c>
      <c r="I307" s="10" t="s">
        <v>56</v>
      </c>
      <c r="J307" s="10" t="s">
        <v>19</v>
      </c>
      <c r="K307" s="10" t="s">
        <v>52</v>
      </c>
      <c r="L307" s="10">
        <v>30.9444</v>
      </c>
      <c r="M307" s="10"/>
      <c r="O307"/>
      <c r="P307"/>
    </row>
    <row r="308" s="2" customFormat="true" ht="35.1" customHeight="true" spans="1:16">
      <c r="A308" s="9">
        <v>305</v>
      </c>
      <c r="B308" s="9" t="s">
        <v>526</v>
      </c>
      <c r="C308" s="10" t="s">
        <v>34</v>
      </c>
      <c r="D308" s="10" t="s">
        <v>14</v>
      </c>
      <c r="E308" s="10" t="s">
        <v>53</v>
      </c>
      <c r="F308" s="10" t="s">
        <v>54</v>
      </c>
      <c r="G308" s="10" t="s">
        <v>52</v>
      </c>
      <c r="H308" s="10" t="s">
        <v>57</v>
      </c>
      <c r="I308" s="10" t="s">
        <v>58</v>
      </c>
      <c r="J308" s="10" t="s">
        <v>19</v>
      </c>
      <c r="K308" s="10" t="s">
        <v>52</v>
      </c>
      <c r="L308" s="10">
        <v>50.7091</v>
      </c>
      <c r="M308" s="10"/>
      <c r="O308"/>
      <c r="P308"/>
    </row>
    <row r="309" s="2" customFormat="true" ht="35.1" customHeight="true" spans="1:16">
      <c r="A309" s="9">
        <v>306</v>
      </c>
      <c r="B309" s="9" t="s">
        <v>526</v>
      </c>
      <c r="C309" s="10" t="s">
        <v>34</v>
      </c>
      <c r="D309" s="10" t="s">
        <v>14</v>
      </c>
      <c r="E309" s="10" t="s">
        <v>53</v>
      </c>
      <c r="F309" s="10" t="s">
        <v>54</v>
      </c>
      <c r="G309" s="10" t="s">
        <v>52</v>
      </c>
      <c r="H309" s="10" t="s">
        <v>59</v>
      </c>
      <c r="I309" s="10" t="s">
        <v>60</v>
      </c>
      <c r="J309" s="10" t="s">
        <v>19</v>
      </c>
      <c r="K309" s="10" t="s">
        <v>52</v>
      </c>
      <c r="L309" s="10">
        <v>48.1823</v>
      </c>
      <c r="M309" s="10"/>
      <c r="O309"/>
      <c r="P309"/>
    </row>
    <row r="310" s="2" customFormat="true" ht="35.1" customHeight="true" spans="1:16">
      <c r="A310" s="9">
        <v>307</v>
      </c>
      <c r="B310" s="9" t="s">
        <v>526</v>
      </c>
      <c r="C310" s="10" t="s">
        <v>34</v>
      </c>
      <c r="D310" s="10" t="s">
        <v>14</v>
      </c>
      <c r="E310" s="10" t="s">
        <v>53</v>
      </c>
      <c r="F310" s="10" t="s">
        <v>54</v>
      </c>
      <c r="G310" s="10" t="s">
        <v>52</v>
      </c>
      <c r="H310" s="10" t="s">
        <v>61</v>
      </c>
      <c r="I310" s="10" t="s">
        <v>62</v>
      </c>
      <c r="J310" s="10" t="s">
        <v>19</v>
      </c>
      <c r="K310" s="10" t="s">
        <v>52</v>
      </c>
      <c r="L310" s="10">
        <v>14</v>
      </c>
      <c r="M310" s="10"/>
      <c r="O310"/>
      <c r="P310"/>
    </row>
    <row r="311" s="2" customFormat="true" ht="35.1" customHeight="true" spans="1:16">
      <c r="A311" s="9">
        <v>308</v>
      </c>
      <c r="B311" s="9" t="s">
        <v>526</v>
      </c>
      <c r="C311" s="10" t="s">
        <v>34</v>
      </c>
      <c r="D311" s="10" t="s">
        <v>14</v>
      </c>
      <c r="E311" s="10" t="s">
        <v>63</v>
      </c>
      <c r="F311" s="10" t="s">
        <v>64</v>
      </c>
      <c r="G311" s="10" t="s">
        <v>15</v>
      </c>
      <c r="H311" s="10" t="s">
        <v>65</v>
      </c>
      <c r="I311" s="10" t="s">
        <v>66</v>
      </c>
      <c r="J311" s="10" t="s">
        <v>19</v>
      </c>
      <c r="K311" s="10" t="s">
        <v>20</v>
      </c>
      <c r="L311" s="10">
        <v>8.4</v>
      </c>
      <c r="M311" s="10"/>
      <c r="O311"/>
      <c r="P311"/>
    </row>
    <row r="312" s="2" customFormat="true" ht="35.1" customHeight="true" spans="1:16">
      <c r="A312" s="9">
        <v>309</v>
      </c>
      <c r="B312" s="9" t="s">
        <v>526</v>
      </c>
      <c r="C312" s="10" t="s">
        <v>34</v>
      </c>
      <c r="D312" s="10" t="s">
        <v>14</v>
      </c>
      <c r="E312" s="10" t="s">
        <v>63</v>
      </c>
      <c r="F312" s="10" t="s">
        <v>64</v>
      </c>
      <c r="G312" s="10" t="s">
        <v>52</v>
      </c>
      <c r="H312" s="10" t="s">
        <v>67</v>
      </c>
      <c r="I312" s="10" t="s">
        <v>68</v>
      </c>
      <c r="J312" s="10" t="s">
        <v>19</v>
      </c>
      <c r="K312" s="10" t="s">
        <v>52</v>
      </c>
      <c r="L312" s="10">
        <v>140</v>
      </c>
      <c r="M312" s="10"/>
      <c r="O312"/>
      <c r="P312"/>
    </row>
    <row r="313" s="2" customFormat="true" ht="35.1" customHeight="true" spans="1:16">
      <c r="A313" s="9">
        <v>310</v>
      </c>
      <c r="B313" s="9" t="s">
        <v>526</v>
      </c>
      <c r="C313" s="10" t="s">
        <v>34</v>
      </c>
      <c r="D313" s="10" t="s">
        <v>14</v>
      </c>
      <c r="E313" s="10" t="s">
        <v>63</v>
      </c>
      <c r="F313" s="10" t="s">
        <v>64</v>
      </c>
      <c r="G313" s="10" t="s">
        <v>52</v>
      </c>
      <c r="H313" s="10" t="s">
        <v>69</v>
      </c>
      <c r="I313" s="10" t="s">
        <v>70</v>
      </c>
      <c r="J313" s="10" t="s">
        <v>19</v>
      </c>
      <c r="K313" s="10" t="s">
        <v>52</v>
      </c>
      <c r="L313" s="10">
        <v>50</v>
      </c>
      <c r="M313" s="10"/>
      <c r="O313"/>
      <c r="P313"/>
    </row>
    <row r="314" s="2" customFormat="true" ht="35.1" customHeight="true" spans="1:16">
      <c r="A314" s="9">
        <v>311</v>
      </c>
      <c r="B314" s="9" t="s">
        <v>526</v>
      </c>
      <c r="C314" s="10" t="s">
        <v>34</v>
      </c>
      <c r="D314" s="10" t="s">
        <v>14</v>
      </c>
      <c r="E314" s="10" t="s">
        <v>63</v>
      </c>
      <c r="F314" s="10" t="s">
        <v>71</v>
      </c>
      <c r="G314" s="10" t="s">
        <v>52</v>
      </c>
      <c r="H314" s="10" t="s">
        <v>72</v>
      </c>
      <c r="I314" s="10" t="s">
        <v>73</v>
      </c>
      <c r="J314" s="10" t="s">
        <v>19</v>
      </c>
      <c r="K314" s="10" t="s">
        <v>52</v>
      </c>
      <c r="L314" s="10">
        <v>55</v>
      </c>
      <c r="M314" s="10"/>
      <c r="O314"/>
      <c r="P314"/>
    </row>
    <row r="315" s="2" customFormat="true" ht="35.1" customHeight="true" spans="1:16">
      <c r="A315" s="9">
        <v>312</v>
      </c>
      <c r="B315" s="9" t="s">
        <v>526</v>
      </c>
      <c r="C315" s="10" t="s">
        <v>74</v>
      </c>
      <c r="D315" s="10" t="s">
        <v>301</v>
      </c>
      <c r="E315" s="10" t="s">
        <v>311</v>
      </c>
      <c r="F315" s="10" t="s">
        <v>331</v>
      </c>
      <c r="G315" s="10" t="s">
        <v>331</v>
      </c>
      <c r="H315" s="10" t="s">
        <v>332</v>
      </c>
      <c r="I315" s="10" t="s">
        <v>624</v>
      </c>
      <c r="J315" s="10" t="s">
        <v>310</v>
      </c>
      <c r="K315" s="10" t="s">
        <v>20</v>
      </c>
      <c r="L315" s="10">
        <v>25</v>
      </c>
      <c r="M315" s="10"/>
      <c r="O315"/>
      <c r="P315"/>
    </row>
    <row r="316" s="2" customFormat="true" ht="35.1" customHeight="true" spans="1:16">
      <c r="A316" s="9">
        <v>313</v>
      </c>
      <c r="B316" s="9" t="s">
        <v>526</v>
      </c>
      <c r="C316" s="10" t="s">
        <v>74</v>
      </c>
      <c r="D316" s="10" t="s">
        <v>301</v>
      </c>
      <c r="E316" s="10" t="s">
        <v>347</v>
      </c>
      <c r="F316" s="10" t="s">
        <v>450</v>
      </c>
      <c r="G316" s="10" t="s">
        <v>52</v>
      </c>
      <c r="H316" s="10" t="s">
        <v>625</v>
      </c>
      <c r="I316" s="10" t="s">
        <v>626</v>
      </c>
      <c r="J316" s="10" t="s">
        <v>310</v>
      </c>
      <c r="K316" s="10" t="s">
        <v>52</v>
      </c>
      <c r="L316" s="10">
        <v>35</v>
      </c>
      <c r="M316" s="10"/>
      <c r="O316"/>
      <c r="P316"/>
    </row>
    <row r="317" s="2" customFormat="true" ht="35.1" customHeight="true" spans="1:16">
      <c r="A317" s="9">
        <v>314</v>
      </c>
      <c r="B317" s="9" t="s">
        <v>526</v>
      </c>
      <c r="C317" s="10" t="s">
        <v>74</v>
      </c>
      <c r="D317" s="10" t="s">
        <v>301</v>
      </c>
      <c r="E317" s="10" t="s">
        <v>302</v>
      </c>
      <c r="F317" s="10" t="s">
        <v>302</v>
      </c>
      <c r="G317" s="10" t="s">
        <v>303</v>
      </c>
      <c r="H317" s="10" t="s">
        <v>304</v>
      </c>
      <c r="I317" s="10" t="s">
        <v>627</v>
      </c>
      <c r="J317" s="10" t="s">
        <v>305</v>
      </c>
      <c r="K317" s="10" t="s">
        <v>20</v>
      </c>
      <c r="L317" s="10">
        <v>53.4066</v>
      </c>
      <c r="M317" s="10"/>
      <c r="O317"/>
      <c r="P317"/>
    </row>
    <row r="318" s="2" customFormat="true" ht="35.1" customHeight="true" spans="1:16">
      <c r="A318" s="9">
        <v>315</v>
      </c>
      <c r="B318" s="9" t="s">
        <v>526</v>
      </c>
      <c r="C318" s="10" t="s">
        <v>74</v>
      </c>
      <c r="D318" s="10" t="s">
        <v>301</v>
      </c>
      <c r="E318" s="10" t="s">
        <v>306</v>
      </c>
      <c r="F318" s="10" t="s">
        <v>422</v>
      </c>
      <c r="G318" s="10" t="s">
        <v>422</v>
      </c>
      <c r="H318" s="10" t="s">
        <v>628</v>
      </c>
      <c r="I318" s="10" t="s">
        <v>629</v>
      </c>
      <c r="J318" s="10" t="s">
        <v>310</v>
      </c>
      <c r="K318" s="10" t="s">
        <v>31</v>
      </c>
      <c r="L318" s="10">
        <v>200</v>
      </c>
      <c r="M318" s="10"/>
      <c r="O318"/>
      <c r="P318"/>
    </row>
    <row r="319" s="2" customFormat="true" ht="35.1" customHeight="true" spans="1:16">
      <c r="A319" s="9">
        <v>316</v>
      </c>
      <c r="B319" s="9" t="s">
        <v>526</v>
      </c>
      <c r="C319" s="10" t="s">
        <v>74</v>
      </c>
      <c r="D319" s="10" t="s">
        <v>301</v>
      </c>
      <c r="E319" s="10" t="s">
        <v>315</v>
      </c>
      <c r="F319" s="10" t="s">
        <v>335</v>
      </c>
      <c r="G319" s="10" t="s">
        <v>336</v>
      </c>
      <c r="H319" s="10" t="s">
        <v>630</v>
      </c>
      <c r="I319" s="10" t="s">
        <v>631</v>
      </c>
      <c r="J319" s="10" t="s">
        <v>310</v>
      </c>
      <c r="K319" s="10" t="s">
        <v>31</v>
      </c>
      <c r="L319" s="10">
        <v>198.75</v>
      </c>
      <c r="M319" s="10"/>
      <c r="O319"/>
      <c r="P319"/>
    </row>
    <row r="320" s="2" customFormat="true" ht="35.1" customHeight="true" spans="1:16">
      <c r="A320" s="9">
        <v>317</v>
      </c>
      <c r="B320" s="9" t="s">
        <v>526</v>
      </c>
      <c r="C320" s="10" t="s">
        <v>74</v>
      </c>
      <c r="D320" s="10" t="s">
        <v>301</v>
      </c>
      <c r="E320" s="10" t="s">
        <v>341</v>
      </c>
      <c r="F320" s="10" t="s">
        <v>342</v>
      </c>
      <c r="G320" s="10" t="s">
        <v>527</v>
      </c>
      <c r="H320" s="10" t="s">
        <v>313</v>
      </c>
      <c r="I320" s="10" t="s">
        <v>624</v>
      </c>
      <c r="J320" s="10" t="s">
        <v>310</v>
      </c>
      <c r="K320" s="10" t="s">
        <v>52</v>
      </c>
      <c r="L320" s="10">
        <v>30.24</v>
      </c>
      <c r="M320" s="10"/>
      <c r="O320"/>
      <c r="P320"/>
    </row>
    <row r="321" s="2" customFormat="true" ht="35.1" customHeight="true" spans="1:16">
      <c r="A321" s="9">
        <v>318</v>
      </c>
      <c r="B321" s="9" t="s">
        <v>526</v>
      </c>
      <c r="C321" s="10" t="s">
        <v>74</v>
      </c>
      <c r="D321" s="10" t="s">
        <v>301</v>
      </c>
      <c r="E321" s="10" t="s">
        <v>306</v>
      </c>
      <c r="F321" s="10" t="s">
        <v>632</v>
      </c>
      <c r="G321" s="10" t="s">
        <v>52</v>
      </c>
      <c r="H321" s="10" t="s">
        <v>633</v>
      </c>
      <c r="I321" s="10" t="s">
        <v>634</v>
      </c>
      <c r="J321" s="10" t="s">
        <v>310</v>
      </c>
      <c r="K321" s="10" t="s">
        <v>52</v>
      </c>
      <c r="L321" s="10">
        <v>49.94</v>
      </c>
      <c r="M321" s="10"/>
      <c r="O321"/>
      <c r="P321"/>
    </row>
    <row r="322" s="2" customFormat="true" ht="35.1" customHeight="true" spans="1:16">
      <c r="A322" s="9">
        <v>319</v>
      </c>
      <c r="B322" s="9" t="s">
        <v>526</v>
      </c>
      <c r="C322" s="10" t="s">
        <v>74</v>
      </c>
      <c r="D322" s="10" t="s">
        <v>301</v>
      </c>
      <c r="E322" s="10" t="s">
        <v>446</v>
      </c>
      <c r="F322" s="10" t="s">
        <v>533</v>
      </c>
      <c r="G322" s="10" t="s">
        <v>534</v>
      </c>
      <c r="H322" s="10" t="s">
        <v>635</v>
      </c>
      <c r="I322" s="10" t="s">
        <v>636</v>
      </c>
      <c r="J322" s="10" t="s">
        <v>310</v>
      </c>
      <c r="K322" s="10" t="s">
        <v>52</v>
      </c>
      <c r="L322" s="10">
        <v>100</v>
      </c>
      <c r="M322" s="10"/>
      <c r="O322"/>
      <c r="P322"/>
    </row>
    <row r="323" s="2" customFormat="true" ht="35.1" customHeight="true" spans="1:16">
      <c r="A323" s="9">
        <v>320</v>
      </c>
      <c r="B323" s="9" t="s">
        <v>526</v>
      </c>
      <c r="C323" s="10" t="s">
        <v>74</v>
      </c>
      <c r="D323" s="10" t="s">
        <v>301</v>
      </c>
      <c r="E323" s="10" t="s">
        <v>446</v>
      </c>
      <c r="F323" s="10" t="s">
        <v>447</v>
      </c>
      <c r="G323" s="10" t="s">
        <v>52</v>
      </c>
      <c r="H323" s="10" t="s">
        <v>637</v>
      </c>
      <c r="I323" s="10" t="s">
        <v>638</v>
      </c>
      <c r="J323" s="10" t="s">
        <v>310</v>
      </c>
      <c r="K323" s="10" t="s">
        <v>52</v>
      </c>
      <c r="L323" s="10">
        <v>30</v>
      </c>
      <c r="M323" s="10"/>
      <c r="O323"/>
      <c r="P323"/>
    </row>
    <row r="324" s="2" customFormat="true" ht="35.1" customHeight="true" spans="1:16">
      <c r="A324" s="9">
        <v>321</v>
      </c>
      <c r="B324" s="9" t="s">
        <v>526</v>
      </c>
      <c r="C324" s="10" t="s">
        <v>74</v>
      </c>
      <c r="D324" s="10" t="s">
        <v>301</v>
      </c>
      <c r="E324" s="10" t="s">
        <v>347</v>
      </c>
      <c r="F324" s="10" t="s">
        <v>450</v>
      </c>
      <c r="G324" s="10" t="s">
        <v>52</v>
      </c>
      <c r="H324" s="10" t="s">
        <v>639</v>
      </c>
      <c r="I324" s="10" t="s">
        <v>640</v>
      </c>
      <c r="J324" s="10" t="s">
        <v>310</v>
      </c>
      <c r="K324" s="10" t="s">
        <v>52</v>
      </c>
      <c r="L324" s="10">
        <v>100</v>
      </c>
      <c r="M324" s="10"/>
      <c r="O324"/>
      <c r="P324"/>
    </row>
    <row r="325" s="2" customFormat="true" ht="35.1" customHeight="true" spans="1:16">
      <c r="A325" s="9">
        <v>322</v>
      </c>
      <c r="B325" s="9" t="s">
        <v>526</v>
      </c>
      <c r="C325" s="10" t="s">
        <v>74</v>
      </c>
      <c r="D325" s="10" t="s">
        <v>301</v>
      </c>
      <c r="E325" s="10" t="s">
        <v>315</v>
      </c>
      <c r="F325" s="10" t="s">
        <v>316</v>
      </c>
      <c r="G325" s="10" t="s">
        <v>317</v>
      </c>
      <c r="H325" s="10" t="s">
        <v>641</v>
      </c>
      <c r="I325" s="10" t="s">
        <v>642</v>
      </c>
      <c r="J325" s="10" t="s">
        <v>310</v>
      </c>
      <c r="K325" s="10" t="s">
        <v>52</v>
      </c>
      <c r="L325" s="10">
        <v>0</v>
      </c>
      <c r="M325" s="10"/>
      <c r="O325"/>
      <c r="P325"/>
    </row>
    <row r="326" s="2" customFormat="true" ht="35.1" customHeight="true" spans="1:16">
      <c r="A326" s="9">
        <v>323</v>
      </c>
      <c r="B326" s="9" t="s">
        <v>526</v>
      </c>
      <c r="C326" s="10" t="s">
        <v>74</v>
      </c>
      <c r="D326" s="10" t="s">
        <v>301</v>
      </c>
      <c r="E326" s="10" t="s">
        <v>427</v>
      </c>
      <c r="F326" s="10" t="s">
        <v>643</v>
      </c>
      <c r="G326" s="10" t="s">
        <v>589</v>
      </c>
      <c r="H326" s="10" t="s">
        <v>644</v>
      </c>
      <c r="I326" s="10" t="s">
        <v>645</v>
      </c>
      <c r="J326" s="10" t="s">
        <v>310</v>
      </c>
      <c r="K326" s="10" t="s">
        <v>52</v>
      </c>
      <c r="L326" s="10">
        <v>225.19</v>
      </c>
      <c r="M326" s="10"/>
      <c r="O326"/>
      <c r="P326"/>
    </row>
    <row r="327" s="2" customFormat="true" ht="35.1" customHeight="true" spans="1:16">
      <c r="A327" s="9">
        <v>324</v>
      </c>
      <c r="B327" s="9" t="s">
        <v>526</v>
      </c>
      <c r="C327" s="10" t="s">
        <v>74</v>
      </c>
      <c r="D327" s="10" t="s">
        <v>301</v>
      </c>
      <c r="E327" s="10" t="s">
        <v>427</v>
      </c>
      <c r="F327" s="10" t="s">
        <v>643</v>
      </c>
      <c r="G327" s="10" t="s">
        <v>589</v>
      </c>
      <c r="H327" s="10" t="s">
        <v>427</v>
      </c>
      <c r="I327" s="10" t="s">
        <v>646</v>
      </c>
      <c r="J327" s="10" t="s">
        <v>310</v>
      </c>
      <c r="K327" s="10" t="s">
        <v>52</v>
      </c>
      <c r="L327" s="10">
        <v>0</v>
      </c>
      <c r="M327" s="10"/>
      <c r="O327"/>
      <c r="P327"/>
    </row>
    <row r="328" s="2" customFormat="true" ht="35.1" customHeight="true" spans="1:16">
      <c r="A328" s="9">
        <v>325</v>
      </c>
      <c r="B328" s="9" t="s">
        <v>526</v>
      </c>
      <c r="C328" s="10" t="s">
        <v>74</v>
      </c>
      <c r="D328" s="10" t="s">
        <v>301</v>
      </c>
      <c r="E328" s="10" t="s">
        <v>550</v>
      </c>
      <c r="F328" s="10" t="s">
        <v>550</v>
      </c>
      <c r="G328" s="10" t="s">
        <v>52</v>
      </c>
      <c r="H328" s="10" t="s">
        <v>647</v>
      </c>
      <c r="I328" s="10" t="s">
        <v>648</v>
      </c>
      <c r="J328" s="10" t="s">
        <v>310</v>
      </c>
      <c r="K328" s="10" t="s">
        <v>52</v>
      </c>
      <c r="L328" s="10">
        <v>15</v>
      </c>
      <c r="M328" s="10"/>
      <c r="O328"/>
      <c r="P328"/>
    </row>
    <row r="329" s="2" customFormat="true" ht="35.1" customHeight="true" spans="1:16">
      <c r="A329" s="9">
        <v>326</v>
      </c>
      <c r="B329" s="9" t="s">
        <v>526</v>
      </c>
      <c r="C329" s="10" t="s">
        <v>74</v>
      </c>
      <c r="D329" s="10" t="s">
        <v>301</v>
      </c>
      <c r="E329" s="10" t="s">
        <v>550</v>
      </c>
      <c r="F329" s="10" t="s">
        <v>550</v>
      </c>
      <c r="G329" s="10" t="s">
        <v>52</v>
      </c>
      <c r="H329" s="10" t="s">
        <v>649</v>
      </c>
      <c r="I329" s="10" t="s">
        <v>648</v>
      </c>
      <c r="J329" s="10" t="s">
        <v>519</v>
      </c>
      <c r="K329" s="10" t="s">
        <v>52</v>
      </c>
      <c r="L329" s="10">
        <v>0</v>
      </c>
      <c r="M329" s="10"/>
      <c r="O329"/>
      <c r="P329"/>
    </row>
    <row r="330" s="2" customFormat="true" ht="35.1" customHeight="true" spans="1:16">
      <c r="A330" s="9">
        <v>327</v>
      </c>
      <c r="B330" s="9" t="s">
        <v>526</v>
      </c>
      <c r="C330" s="10" t="s">
        <v>74</v>
      </c>
      <c r="D330" s="10" t="s">
        <v>319</v>
      </c>
      <c r="E330" s="10" t="s">
        <v>380</v>
      </c>
      <c r="F330" s="10" t="s">
        <v>381</v>
      </c>
      <c r="G330" s="10" t="s">
        <v>322</v>
      </c>
      <c r="H330" s="10" t="s">
        <v>650</v>
      </c>
      <c r="I330" s="10" t="s">
        <v>651</v>
      </c>
      <c r="J330" s="10" t="s">
        <v>324</v>
      </c>
      <c r="K330" s="10" t="s">
        <v>20</v>
      </c>
      <c r="L330" s="10">
        <v>450.9</v>
      </c>
      <c r="M330" s="10"/>
      <c r="O330"/>
      <c r="P330"/>
    </row>
    <row r="331" s="2" customFormat="true" ht="35.1" customHeight="true" spans="1:16">
      <c r="A331" s="9">
        <v>328</v>
      </c>
      <c r="B331" s="9" t="s">
        <v>526</v>
      </c>
      <c r="C331" s="10" t="s">
        <v>74</v>
      </c>
      <c r="D331" s="10" t="s">
        <v>319</v>
      </c>
      <c r="E331" s="10" t="s">
        <v>320</v>
      </c>
      <c r="F331" s="10" t="s">
        <v>321</v>
      </c>
      <c r="G331" s="10" t="s">
        <v>322</v>
      </c>
      <c r="H331" s="10" t="s">
        <v>652</v>
      </c>
      <c r="I331" s="10" t="s">
        <v>653</v>
      </c>
      <c r="J331" s="10" t="s">
        <v>324</v>
      </c>
      <c r="K331" s="10" t="s">
        <v>20</v>
      </c>
      <c r="L331" s="10">
        <v>49.1</v>
      </c>
      <c r="M331" s="10"/>
      <c r="O331"/>
      <c r="P331"/>
    </row>
    <row r="332" s="2" customFormat="true" ht="35.1" customHeight="true" spans="1:16">
      <c r="A332" s="9">
        <v>329</v>
      </c>
      <c r="B332" s="9" t="s">
        <v>526</v>
      </c>
      <c r="C332" s="10" t="s">
        <v>74</v>
      </c>
      <c r="D332" s="10" t="s">
        <v>319</v>
      </c>
      <c r="E332" s="10" t="s">
        <v>174</v>
      </c>
      <c r="F332" s="10" t="s">
        <v>325</v>
      </c>
      <c r="G332" s="10" t="s">
        <v>607</v>
      </c>
      <c r="H332" s="10" t="s">
        <v>361</v>
      </c>
      <c r="I332" s="10" t="s">
        <v>654</v>
      </c>
      <c r="J332" s="10" t="s">
        <v>310</v>
      </c>
      <c r="K332" s="10" t="s">
        <v>31</v>
      </c>
      <c r="L332" s="10">
        <v>1379.79</v>
      </c>
      <c r="M332" s="10"/>
      <c r="O332"/>
      <c r="P332"/>
    </row>
    <row r="333" s="2" customFormat="true" ht="35.1" customHeight="true" spans="1:16">
      <c r="A333" s="9">
        <v>330</v>
      </c>
      <c r="B333" s="9" t="s">
        <v>526</v>
      </c>
      <c r="C333" s="10" t="s">
        <v>74</v>
      </c>
      <c r="D333" s="10" t="s">
        <v>14</v>
      </c>
      <c r="E333" s="10" t="s">
        <v>15</v>
      </c>
      <c r="F333" s="10" t="s">
        <v>16</v>
      </c>
      <c r="G333" s="10" t="s">
        <v>15</v>
      </c>
      <c r="H333" s="10" t="s">
        <v>75</v>
      </c>
      <c r="I333" s="10" t="s">
        <v>76</v>
      </c>
      <c r="J333" s="10" t="s">
        <v>19</v>
      </c>
      <c r="K333" s="10" t="s">
        <v>20</v>
      </c>
      <c r="L333" s="10">
        <v>164.05</v>
      </c>
      <c r="M333" s="10"/>
      <c r="O333"/>
      <c r="P333"/>
    </row>
    <row r="334" s="2" customFormat="true" ht="35.1" customHeight="true" spans="1:16">
      <c r="A334" s="9">
        <v>331</v>
      </c>
      <c r="B334" s="9" t="s">
        <v>526</v>
      </c>
      <c r="C334" s="10" t="s">
        <v>74</v>
      </c>
      <c r="D334" s="10" t="s">
        <v>14</v>
      </c>
      <c r="E334" s="10" t="s">
        <v>46</v>
      </c>
      <c r="F334" s="10" t="s">
        <v>46</v>
      </c>
      <c r="G334" s="10" t="s">
        <v>46</v>
      </c>
      <c r="H334" s="10" t="s">
        <v>77</v>
      </c>
      <c r="I334" s="10" t="s">
        <v>78</v>
      </c>
      <c r="J334" s="10" t="s">
        <v>19</v>
      </c>
      <c r="K334" s="10" t="s">
        <v>31</v>
      </c>
      <c r="L334" s="10">
        <v>1192.37</v>
      </c>
      <c r="M334" s="10"/>
      <c r="O334"/>
      <c r="P334"/>
    </row>
    <row r="335" s="2" customFormat="true" ht="35.1" customHeight="true" spans="1:16">
      <c r="A335" s="9">
        <v>332</v>
      </c>
      <c r="B335" s="9" t="s">
        <v>526</v>
      </c>
      <c r="C335" s="10" t="s">
        <v>74</v>
      </c>
      <c r="D335" s="10" t="s">
        <v>14</v>
      </c>
      <c r="E335" s="10" t="s">
        <v>63</v>
      </c>
      <c r="F335" s="10" t="s">
        <v>64</v>
      </c>
      <c r="G335" s="10" t="s">
        <v>15</v>
      </c>
      <c r="H335" s="10" t="s">
        <v>79</v>
      </c>
      <c r="I335" s="10" t="s">
        <v>80</v>
      </c>
      <c r="J335" s="10" t="s">
        <v>19</v>
      </c>
      <c r="K335" s="10" t="s">
        <v>20</v>
      </c>
      <c r="L335" s="10">
        <v>823.26</v>
      </c>
      <c r="M335" s="10"/>
      <c r="O335"/>
      <c r="P335"/>
    </row>
    <row r="336" s="2" customFormat="true" ht="35.1" customHeight="true" spans="1:16">
      <c r="A336" s="9">
        <v>333</v>
      </c>
      <c r="B336" s="9" t="s">
        <v>526</v>
      </c>
      <c r="C336" s="10" t="s">
        <v>74</v>
      </c>
      <c r="D336" s="10" t="s">
        <v>14</v>
      </c>
      <c r="E336" s="10" t="s">
        <v>63</v>
      </c>
      <c r="F336" s="10" t="s">
        <v>64</v>
      </c>
      <c r="G336" s="10" t="s">
        <v>15</v>
      </c>
      <c r="H336" s="10" t="s">
        <v>81</v>
      </c>
      <c r="I336" s="10" t="s">
        <v>82</v>
      </c>
      <c r="J336" s="10" t="s">
        <v>19</v>
      </c>
      <c r="K336" s="10" t="s">
        <v>20</v>
      </c>
      <c r="L336" s="10">
        <v>0</v>
      </c>
      <c r="M336" s="10"/>
      <c r="O336"/>
      <c r="P336"/>
    </row>
    <row r="337" s="2" customFormat="true" ht="35.1" customHeight="true" spans="1:16">
      <c r="A337" s="9">
        <v>334</v>
      </c>
      <c r="B337" s="9" t="s">
        <v>526</v>
      </c>
      <c r="C337" s="10" t="s">
        <v>83</v>
      </c>
      <c r="D337" s="10" t="s">
        <v>301</v>
      </c>
      <c r="E337" s="10" t="s">
        <v>655</v>
      </c>
      <c r="F337" s="10" t="s">
        <v>656</v>
      </c>
      <c r="G337" s="10" t="s">
        <v>331</v>
      </c>
      <c r="H337" s="10" t="s">
        <v>657</v>
      </c>
      <c r="I337" s="10" t="s">
        <v>658</v>
      </c>
      <c r="J337" s="10" t="s">
        <v>310</v>
      </c>
      <c r="K337" s="10" t="s">
        <v>20</v>
      </c>
      <c r="L337" s="10">
        <v>208.5</v>
      </c>
      <c r="M337" s="10"/>
      <c r="O337"/>
      <c r="P337"/>
    </row>
    <row r="338" s="2" customFormat="true" ht="35.1" customHeight="true" spans="1:16">
      <c r="A338" s="9">
        <v>335</v>
      </c>
      <c r="B338" s="9" t="s">
        <v>526</v>
      </c>
      <c r="C338" s="10" t="s">
        <v>83</v>
      </c>
      <c r="D338" s="10" t="s">
        <v>301</v>
      </c>
      <c r="E338" s="10" t="s">
        <v>655</v>
      </c>
      <c r="F338" s="10" t="s">
        <v>656</v>
      </c>
      <c r="G338" s="10" t="s">
        <v>331</v>
      </c>
      <c r="H338" s="10" t="s">
        <v>659</v>
      </c>
      <c r="I338" s="10" t="s">
        <v>660</v>
      </c>
      <c r="J338" s="10" t="s">
        <v>310</v>
      </c>
      <c r="K338" s="10" t="s">
        <v>20</v>
      </c>
      <c r="L338" s="10">
        <v>190</v>
      </c>
      <c r="M338" s="10"/>
      <c r="O338"/>
      <c r="P338"/>
    </row>
    <row r="339" s="2" customFormat="true" ht="35.1" customHeight="true" spans="1:16">
      <c r="A339" s="9">
        <v>336</v>
      </c>
      <c r="B339" s="9" t="s">
        <v>526</v>
      </c>
      <c r="C339" s="10" t="s">
        <v>83</v>
      </c>
      <c r="D339" s="10" t="s">
        <v>301</v>
      </c>
      <c r="E339" s="10" t="s">
        <v>347</v>
      </c>
      <c r="F339" s="10" t="s">
        <v>450</v>
      </c>
      <c r="G339" s="10" t="s">
        <v>52</v>
      </c>
      <c r="H339" s="10" t="s">
        <v>661</v>
      </c>
      <c r="I339" s="10" t="s">
        <v>662</v>
      </c>
      <c r="J339" s="10" t="s">
        <v>310</v>
      </c>
      <c r="K339" s="10" t="s">
        <v>52</v>
      </c>
      <c r="L339" s="10">
        <v>50</v>
      </c>
      <c r="M339" s="10"/>
      <c r="O339"/>
      <c r="P339"/>
    </row>
    <row r="340" s="2" customFormat="true" ht="35.1" customHeight="true" spans="1:16">
      <c r="A340" s="9">
        <v>337</v>
      </c>
      <c r="B340" s="9" t="s">
        <v>526</v>
      </c>
      <c r="C340" s="10" t="s">
        <v>83</v>
      </c>
      <c r="D340" s="10" t="s">
        <v>301</v>
      </c>
      <c r="E340" s="10" t="s">
        <v>655</v>
      </c>
      <c r="F340" s="10" t="s">
        <v>656</v>
      </c>
      <c r="G340" s="10" t="s">
        <v>331</v>
      </c>
      <c r="H340" s="10" t="s">
        <v>663</v>
      </c>
      <c r="I340" s="10" t="s">
        <v>664</v>
      </c>
      <c r="J340" s="10" t="s">
        <v>310</v>
      </c>
      <c r="K340" s="10" t="s">
        <v>20</v>
      </c>
      <c r="L340" s="10">
        <v>150</v>
      </c>
      <c r="M340" s="10"/>
      <c r="O340"/>
      <c r="P340"/>
    </row>
    <row r="341" s="2" customFormat="true" ht="35.1" customHeight="true" spans="1:16">
      <c r="A341" s="9">
        <v>338</v>
      </c>
      <c r="B341" s="9" t="s">
        <v>526</v>
      </c>
      <c r="C341" s="10" t="s">
        <v>83</v>
      </c>
      <c r="D341" s="10" t="s">
        <v>301</v>
      </c>
      <c r="E341" s="10" t="s">
        <v>655</v>
      </c>
      <c r="F341" s="10" t="s">
        <v>656</v>
      </c>
      <c r="G341" s="10" t="s">
        <v>331</v>
      </c>
      <c r="H341" s="10" t="s">
        <v>665</v>
      </c>
      <c r="I341" s="10" t="s">
        <v>666</v>
      </c>
      <c r="J341" s="10" t="s">
        <v>310</v>
      </c>
      <c r="K341" s="10" t="s">
        <v>20</v>
      </c>
      <c r="L341" s="10">
        <v>220</v>
      </c>
      <c r="M341" s="10"/>
      <c r="O341"/>
      <c r="P341"/>
    </row>
    <row r="342" s="2" customFormat="true" ht="35.1" customHeight="true" spans="1:16">
      <c r="A342" s="9">
        <v>339</v>
      </c>
      <c r="B342" s="9" t="s">
        <v>526</v>
      </c>
      <c r="C342" s="10" t="s">
        <v>83</v>
      </c>
      <c r="D342" s="10" t="s">
        <v>301</v>
      </c>
      <c r="E342" s="10" t="s">
        <v>655</v>
      </c>
      <c r="F342" s="10" t="s">
        <v>656</v>
      </c>
      <c r="G342" s="10" t="s">
        <v>331</v>
      </c>
      <c r="H342" s="10" t="s">
        <v>667</v>
      </c>
      <c r="I342" s="10" t="s">
        <v>668</v>
      </c>
      <c r="J342" s="10" t="s">
        <v>310</v>
      </c>
      <c r="K342" s="10" t="s">
        <v>20</v>
      </c>
      <c r="L342" s="10">
        <v>150</v>
      </c>
      <c r="M342" s="10"/>
      <c r="O342"/>
      <c r="P342"/>
    </row>
    <row r="343" s="2" customFormat="true" ht="35.1" customHeight="true" spans="1:16">
      <c r="A343" s="9">
        <v>340</v>
      </c>
      <c r="B343" s="9" t="s">
        <v>526</v>
      </c>
      <c r="C343" s="10" t="s">
        <v>83</v>
      </c>
      <c r="D343" s="10" t="s">
        <v>301</v>
      </c>
      <c r="E343" s="10" t="s">
        <v>655</v>
      </c>
      <c r="F343" s="10" t="s">
        <v>656</v>
      </c>
      <c r="G343" s="10" t="s">
        <v>331</v>
      </c>
      <c r="H343" s="10" t="s">
        <v>669</v>
      </c>
      <c r="I343" s="10" t="s">
        <v>670</v>
      </c>
      <c r="J343" s="10" t="s">
        <v>310</v>
      </c>
      <c r="K343" s="10" t="s">
        <v>20</v>
      </c>
      <c r="L343" s="10">
        <v>179.55</v>
      </c>
      <c r="M343" s="10"/>
      <c r="O343"/>
      <c r="P343"/>
    </row>
    <row r="344" s="2" customFormat="true" ht="35.1" customHeight="true" spans="1:16">
      <c r="A344" s="9">
        <v>341</v>
      </c>
      <c r="B344" s="9" t="s">
        <v>526</v>
      </c>
      <c r="C344" s="10" t="s">
        <v>83</v>
      </c>
      <c r="D344" s="10" t="s">
        <v>301</v>
      </c>
      <c r="E344" s="10" t="s">
        <v>537</v>
      </c>
      <c r="F344" s="10" t="s">
        <v>541</v>
      </c>
      <c r="G344" s="10" t="s">
        <v>671</v>
      </c>
      <c r="H344" s="10" t="s">
        <v>672</v>
      </c>
      <c r="I344" s="10" t="s">
        <v>673</v>
      </c>
      <c r="J344" s="10" t="s">
        <v>310</v>
      </c>
      <c r="K344" s="10" t="s">
        <v>52</v>
      </c>
      <c r="L344" s="10">
        <v>246</v>
      </c>
      <c r="M344" s="10"/>
      <c r="O344"/>
      <c r="P344"/>
    </row>
    <row r="345" s="2" customFormat="true" ht="35.1" customHeight="true" spans="1:16">
      <c r="A345" s="9">
        <v>342</v>
      </c>
      <c r="B345" s="9" t="s">
        <v>526</v>
      </c>
      <c r="C345" s="10" t="s">
        <v>83</v>
      </c>
      <c r="D345" s="10" t="s">
        <v>301</v>
      </c>
      <c r="E345" s="10" t="s">
        <v>655</v>
      </c>
      <c r="F345" s="10" t="s">
        <v>656</v>
      </c>
      <c r="G345" s="10" t="s">
        <v>331</v>
      </c>
      <c r="H345" s="10" t="s">
        <v>674</v>
      </c>
      <c r="I345" s="10" t="s">
        <v>675</v>
      </c>
      <c r="J345" s="10" t="s">
        <v>310</v>
      </c>
      <c r="K345" s="10" t="s">
        <v>20</v>
      </c>
      <c r="L345" s="10">
        <v>110.94</v>
      </c>
      <c r="M345" s="10"/>
      <c r="O345"/>
      <c r="P345"/>
    </row>
    <row r="346" s="2" customFormat="true" ht="35.1" customHeight="true" spans="1:16">
      <c r="A346" s="9">
        <v>343</v>
      </c>
      <c r="B346" s="9" t="s">
        <v>526</v>
      </c>
      <c r="C346" s="10" t="s">
        <v>83</v>
      </c>
      <c r="D346" s="10" t="s">
        <v>301</v>
      </c>
      <c r="E346" s="10" t="s">
        <v>302</v>
      </c>
      <c r="F346" s="10" t="s">
        <v>302</v>
      </c>
      <c r="G346" s="10" t="s">
        <v>303</v>
      </c>
      <c r="H346" s="10" t="s">
        <v>366</v>
      </c>
      <c r="I346" s="10" t="s">
        <v>676</v>
      </c>
      <c r="J346" s="10" t="s">
        <v>305</v>
      </c>
      <c r="K346" s="10" t="s">
        <v>20</v>
      </c>
      <c r="L346" s="10">
        <v>281.8475</v>
      </c>
      <c r="M346" s="10"/>
      <c r="O346"/>
      <c r="P346"/>
    </row>
    <row r="347" s="2" customFormat="true" ht="35.1" customHeight="true" spans="1:16">
      <c r="A347" s="9">
        <v>344</v>
      </c>
      <c r="B347" s="9" t="s">
        <v>526</v>
      </c>
      <c r="C347" s="10" t="s">
        <v>83</v>
      </c>
      <c r="D347" s="10" t="s">
        <v>301</v>
      </c>
      <c r="E347" s="10" t="s">
        <v>306</v>
      </c>
      <c r="F347" s="10" t="s">
        <v>422</v>
      </c>
      <c r="G347" s="10" t="s">
        <v>422</v>
      </c>
      <c r="H347" s="10" t="s">
        <v>677</v>
      </c>
      <c r="I347" s="10" t="s">
        <v>678</v>
      </c>
      <c r="J347" s="10" t="s">
        <v>310</v>
      </c>
      <c r="K347" s="10" t="s">
        <v>31</v>
      </c>
      <c r="L347" s="10">
        <v>100</v>
      </c>
      <c r="M347" s="10"/>
      <c r="O347"/>
      <c r="P347"/>
    </row>
    <row r="348" s="2" customFormat="true" ht="35.1" customHeight="true" spans="1:16">
      <c r="A348" s="9">
        <v>345</v>
      </c>
      <c r="B348" s="9" t="s">
        <v>526</v>
      </c>
      <c r="C348" s="10" t="s">
        <v>83</v>
      </c>
      <c r="D348" s="10" t="s">
        <v>301</v>
      </c>
      <c r="E348" s="10" t="s">
        <v>306</v>
      </c>
      <c r="F348" s="10" t="s">
        <v>422</v>
      </c>
      <c r="G348" s="10" t="s">
        <v>422</v>
      </c>
      <c r="H348" s="10" t="s">
        <v>679</v>
      </c>
      <c r="I348" s="10" t="s">
        <v>680</v>
      </c>
      <c r="J348" s="10" t="s">
        <v>310</v>
      </c>
      <c r="K348" s="10" t="s">
        <v>31</v>
      </c>
      <c r="L348" s="10">
        <v>100</v>
      </c>
      <c r="M348" s="10"/>
      <c r="O348"/>
      <c r="P348"/>
    </row>
    <row r="349" s="2" customFormat="true" ht="35.1" customHeight="true" spans="1:16">
      <c r="A349" s="9">
        <v>346</v>
      </c>
      <c r="B349" s="9" t="s">
        <v>526</v>
      </c>
      <c r="C349" s="10" t="s">
        <v>83</v>
      </c>
      <c r="D349" s="10" t="s">
        <v>301</v>
      </c>
      <c r="E349" s="10" t="s">
        <v>306</v>
      </c>
      <c r="F349" s="10" t="s">
        <v>422</v>
      </c>
      <c r="G349" s="10" t="s">
        <v>422</v>
      </c>
      <c r="H349" s="10" t="s">
        <v>681</v>
      </c>
      <c r="I349" s="10" t="s">
        <v>682</v>
      </c>
      <c r="J349" s="10" t="s">
        <v>310</v>
      </c>
      <c r="K349" s="10" t="s">
        <v>31</v>
      </c>
      <c r="L349" s="10">
        <v>100</v>
      </c>
      <c r="M349" s="10"/>
      <c r="O349"/>
      <c r="P349"/>
    </row>
    <row r="350" s="2" customFormat="true" ht="35.1" customHeight="true" spans="1:16">
      <c r="A350" s="9">
        <v>347</v>
      </c>
      <c r="B350" s="9" t="s">
        <v>526</v>
      </c>
      <c r="C350" s="10" t="s">
        <v>83</v>
      </c>
      <c r="D350" s="10" t="s">
        <v>301</v>
      </c>
      <c r="E350" s="10" t="s">
        <v>306</v>
      </c>
      <c r="F350" s="10" t="s">
        <v>422</v>
      </c>
      <c r="G350" s="10" t="s">
        <v>422</v>
      </c>
      <c r="H350" s="10" t="s">
        <v>683</v>
      </c>
      <c r="I350" s="10" t="s">
        <v>684</v>
      </c>
      <c r="J350" s="10" t="s">
        <v>310</v>
      </c>
      <c r="K350" s="10" t="s">
        <v>31</v>
      </c>
      <c r="L350" s="10">
        <v>100</v>
      </c>
      <c r="M350" s="10"/>
      <c r="O350"/>
      <c r="P350"/>
    </row>
    <row r="351" s="2" customFormat="true" ht="35.1" customHeight="true" spans="1:16">
      <c r="A351" s="9">
        <v>348</v>
      </c>
      <c r="B351" s="9" t="s">
        <v>526</v>
      </c>
      <c r="C351" s="10" t="s">
        <v>83</v>
      </c>
      <c r="D351" s="10" t="s">
        <v>301</v>
      </c>
      <c r="E351" s="10" t="s">
        <v>306</v>
      </c>
      <c r="F351" s="10" t="s">
        <v>422</v>
      </c>
      <c r="G351" s="10" t="s">
        <v>422</v>
      </c>
      <c r="H351" s="10" t="s">
        <v>685</v>
      </c>
      <c r="I351" s="10" t="s">
        <v>686</v>
      </c>
      <c r="J351" s="10" t="s">
        <v>310</v>
      </c>
      <c r="K351" s="10" t="s">
        <v>31</v>
      </c>
      <c r="L351" s="10">
        <v>100</v>
      </c>
      <c r="M351" s="10"/>
      <c r="O351"/>
      <c r="P351"/>
    </row>
    <row r="352" s="2" customFormat="true" ht="35.1" customHeight="true" spans="1:16">
      <c r="A352" s="9">
        <v>349</v>
      </c>
      <c r="B352" s="9" t="s">
        <v>526</v>
      </c>
      <c r="C352" s="10" t="s">
        <v>83</v>
      </c>
      <c r="D352" s="10" t="s">
        <v>301</v>
      </c>
      <c r="E352" s="10" t="s">
        <v>306</v>
      </c>
      <c r="F352" s="10" t="s">
        <v>422</v>
      </c>
      <c r="G352" s="10" t="s">
        <v>422</v>
      </c>
      <c r="H352" s="10" t="s">
        <v>687</v>
      </c>
      <c r="I352" s="10" t="s">
        <v>688</v>
      </c>
      <c r="J352" s="10" t="s">
        <v>310</v>
      </c>
      <c r="K352" s="10" t="s">
        <v>31</v>
      </c>
      <c r="L352" s="10">
        <v>100</v>
      </c>
      <c r="M352" s="10"/>
      <c r="O352"/>
      <c r="P352"/>
    </row>
    <row r="353" s="2" customFormat="true" ht="35.1" customHeight="true" spans="1:16">
      <c r="A353" s="9">
        <v>350</v>
      </c>
      <c r="B353" s="9" t="s">
        <v>526</v>
      </c>
      <c r="C353" s="10" t="s">
        <v>83</v>
      </c>
      <c r="D353" s="10" t="s">
        <v>301</v>
      </c>
      <c r="E353" s="10" t="s">
        <v>306</v>
      </c>
      <c r="F353" s="10" t="s">
        <v>422</v>
      </c>
      <c r="G353" s="10" t="s">
        <v>422</v>
      </c>
      <c r="H353" s="10" t="s">
        <v>689</v>
      </c>
      <c r="I353" s="10" t="s">
        <v>690</v>
      </c>
      <c r="J353" s="10" t="s">
        <v>310</v>
      </c>
      <c r="K353" s="10" t="s">
        <v>31</v>
      </c>
      <c r="L353" s="10">
        <v>100</v>
      </c>
      <c r="M353" s="10"/>
      <c r="O353"/>
      <c r="P353"/>
    </row>
    <row r="354" s="2" customFormat="true" ht="35.1" customHeight="true" spans="1:16">
      <c r="A354" s="9">
        <v>351</v>
      </c>
      <c r="B354" s="9" t="s">
        <v>526</v>
      </c>
      <c r="C354" s="10" t="s">
        <v>83</v>
      </c>
      <c r="D354" s="10" t="s">
        <v>301</v>
      </c>
      <c r="E354" s="10" t="s">
        <v>306</v>
      </c>
      <c r="F354" s="10" t="s">
        <v>422</v>
      </c>
      <c r="G354" s="10" t="s">
        <v>422</v>
      </c>
      <c r="H354" s="10" t="s">
        <v>691</v>
      </c>
      <c r="I354" s="10" t="s">
        <v>692</v>
      </c>
      <c r="J354" s="10" t="s">
        <v>310</v>
      </c>
      <c r="K354" s="10" t="s">
        <v>31</v>
      </c>
      <c r="L354" s="10">
        <v>100</v>
      </c>
      <c r="M354" s="10"/>
      <c r="O354"/>
      <c r="P354"/>
    </row>
    <row r="355" s="2" customFormat="true" ht="35.1" customHeight="true" spans="1:16">
      <c r="A355" s="9">
        <v>352</v>
      </c>
      <c r="B355" s="9" t="s">
        <v>526</v>
      </c>
      <c r="C355" s="10" t="s">
        <v>83</v>
      </c>
      <c r="D355" s="10" t="s">
        <v>301</v>
      </c>
      <c r="E355" s="10" t="s">
        <v>306</v>
      </c>
      <c r="F355" s="10" t="s">
        <v>422</v>
      </c>
      <c r="G355" s="10" t="s">
        <v>422</v>
      </c>
      <c r="H355" s="10" t="s">
        <v>693</v>
      </c>
      <c r="I355" s="10" t="s">
        <v>694</v>
      </c>
      <c r="J355" s="10" t="s">
        <v>310</v>
      </c>
      <c r="K355" s="10" t="s">
        <v>31</v>
      </c>
      <c r="L355" s="10">
        <v>100</v>
      </c>
      <c r="M355" s="10"/>
      <c r="O355"/>
      <c r="P355"/>
    </row>
    <row r="356" s="2" customFormat="true" ht="35.1" customHeight="true" spans="1:16">
      <c r="A356" s="9">
        <v>353</v>
      </c>
      <c r="B356" s="9" t="s">
        <v>526</v>
      </c>
      <c r="C356" s="10" t="s">
        <v>83</v>
      </c>
      <c r="D356" s="10" t="s">
        <v>301</v>
      </c>
      <c r="E356" s="10" t="s">
        <v>306</v>
      </c>
      <c r="F356" s="10" t="s">
        <v>422</v>
      </c>
      <c r="G356" s="10" t="s">
        <v>422</v>
      </c>
      <c r="H356" s="10" t="s">
        <v>695</v>
      </c>
      <c r="I356" s="10" t="s">
        <v>696</v>
      </c>
      <c r="J356" s="10" t="s">
        <v>310</v>
      </c>
      <c r="K356" s="10" t="s">
        <v>31</v>
      </c>
      <c r="L356" s="10">
        <v>100</v>
      </c>
      <c r="M356" s="10"/>
      <c r="O356"/>
      <c r="P356"/>
    </row>
    <row r="357" s="2" customFormat="true" ht="35.1" customHeight="true" spans="1:16">
      <c r="A357" s="9">
        <v>354</v>
      </c>
      <c r="B357" s="9" t="s">
        <v>526</v>
      </c>
      <c r="C357" s="10" t="s">
        <v>83</v>
      </c>
      <c r="D357" s="10" t="s">
        <v>301</v>
      </c>
      <c r="E357" s="10" t="s">
        <v>315</v>
      </c>
      <c r="F357" s="10" t="s">
        <v>316</v>
      </c>
      <c r="G357" s="10" t="s">
        <v>317</v>
      </c>
      <c r="H357" s="10" t="s">
        <v>697</v>
      </c>
      <c r="I357" s="10" t="s">
        <v>698</v>
      </c>
      <c r="J357" s="10" t="s">
        <v>310</v>
      </c>
      <c r="K357" s="10" t="s">
        <v>52</v>
      </c>
      <c r="L357" s="10">
        <v>150</v>
      </c>
      <c r="M357" s="10"/>
      <c r="O357"/>
      <c r="P357"/>
    </row>
    <row r="358" s="2" customFormat="true" ht="35.1" customHeight="true" spans="1:16">
      <c r="A358" s="9">
        <v>355</v>
      </c>
      <c r="B358" s="9" t="s">
        <v>526</v>
      </c>
      <c r="C358" s="10" t="s">
        <v>83</v>
      </c>
      <c r="D358" s="10" t="s">
        <v>301</v>
      </c>
      <c r="E358" s="10" t="s">
        <v>315</v>
      </c>
      <c r="F358" s="10" t="s">
        <v>316</v>
      </c>
      <c r="G358" s="10" t="s">
        <v>317</v>
      </c>
      <c r="H358" s="10" t="s">
        <v>699</v>
      </c>
      <c r="I358" s="10" t="s">
        <v>700</v>
      </c>
      <c r="J358" s="10" t="s">
        <v>310</v>
      </c>
      <c r="K358" s="10" t="s">
        <v>52</v>
      </c>
      <c r="L358" s="10">
        <v>40</v>
      </c>
      <c r="M358" s="10"/>
      <c r="O358"/>
      <c r="P358"/>
    </row>
    <row r="359" s="2" customFormat="true" ht="35.1" customHeight="true" spans="1:16">
      <c r="A359" s="9">
        <v>356</v>
      </c>
      <c r="B359" s="9" t="s">
        <v>526</v>
      </c>
      <c r="C359" s="10" t="s">
        <v>83</v>
      </c>
      <c r="D359" s="10" t="s">
        <v>301</v>
      </c>
      <c r="E359" s="10" t="s">
        <v>306</v>
      </c>
      <c r="F359" s="10" t="s">
        <v>344</v>
      </c>
      <c r="G359" s="10" t="s">
        <v>352</v>
      </c>
      <c r="H359" s="10" t="s">
        <v>701</v>
      </c>
      <c r="I359" s="10" t="s">
        <v>702</v>
      </c>
      <c r="J359" s="10" t="s">
        <v>310</v>
      </c>
      <c r="K359" s="10" t="s">
        <v>52</v>
      </c>
      <c r="L359" s="10">
        <v>30</v>
      </c>
      <c r="M359" s="10"/>
      <c r="O359"/>
      <c r="P359"/>
    </row>
    <row r="360" s="2" customFormat="true" ht="35.1" customHeight="true" spans="1:16">
      <c r="A360" s="9">
        <v>357</v>
      </c>
      <c r="B360" s="9" t="s">
        <v>526</v>
      </c>
      <c r="C360" s="10" t="s">
        <v>83</v>
      </c>
      <c r="D360" s="10" t="s">
        <v>301</v>
      </c>
      <c r="E360" s="10" t="s">
        <v>341</v>
      </c>
      <c r="F360" s="10" t="s">
        <v>342</v>
      </c>
      <c r="G360" s="10" t="s">
        <v>527</v>
      </c>
      <c r="H360" s="10" t="s">
        <v>703</v>
      </c>
      <c r="I360" s="10" t="s">
        <v>704</v>
      </c>
      <c r="J360" s="10" t="s">
        <v>310</v>
      </c>
      <c r="K360" s="10" t="s">
        <v>52</v>
      </c>
      <c r="L360" s="10">
        <v>35</v>
      </c>
      <c r="M360" s="10"/>
      <c r="O360"/>
      <c r="P360"/>
    </row>
    <row r="361" s="2" customFormat="true" ht="35.1" customHeight="true" spans="1:16">
      <c r="A361" s="9">
        <v>358</v>
      </c>
      <c r="B361" s="9" t="s">
        <v>526</v>
      </c>
      <c r="C361" s="10" t="s">
        <v>83</v>
      </c>
      <c r="D361" s="10" t="s">
        <v>301</v>
      </c>
      <c r="E361" s="10" t="s">
        <v>311</v>
      </c>
      <c r="F361" s="10" t="s">
        <v>312</v>
      </c>
      <c r="G361" s="10" t="s">
        <v>530</v>
      </c>
      <c r="H361" s="10" t="s">
        <v>705</v>
      </c>
      <c r="I361" s="10" t="s">
        <v>706</v>
      </c>
      <c r="J361" s="10" t="s">
        <v>310</v>
      </c>
      <c r="K361" s="10" t="s">
        <v>52</v>
      </c>
      <c r="L361" s="10">
        <v>82.275</v>
      </c>
      <c r="M361" s="10"/>
      <c r="O361"/>
      <c r="P361"/>
    </row>
    <row r="362" s="2" customFormat="true" ht="35.1" customHeight="true" spans="1:16">
      <c r="A362" s="9">
        <v>359</v>
      </c>
      <c r="B362" s="9" t="s">
        <v>526</v>
      </c>
      <c r="C362" s="10" t="s">
        <v>83</v>
      </c>
      <c r="D362" s="10" t="s">
        <v>371</v>
      </c>
      <c r="E362" s="10" t="s">
        <v>174</v>
      </c>
      <c r="F362" s="10" t="s">
        <v>325</v>
      </c>
      <c r="G362" s="10" t="s">
        <v>373</v>
      </c>
      <c r="H362" s="10" t="s">
        <v>707</v>
      </c>
      <c r="I362" s="10" t="s">
        <v>708</v>
      </c>
      <c r="J362" s="10" t="s">
        <v>310</v>
      </c>
      <c r="K362" s="10" t="s">
        <v>31</v>
      </c>
      <c r="L362" s="10">
        <v>28.623499</v>
      </c>
      <c r="M362" s="10"/>
      <c r="O362"/>
      <c r="P362"/>
    </row>
    <row r="363" s="2" customFormat="true" ht="35.1" customHeight="true" spans="1:16">
      <c r="A363" s="9">
        <v>360</v>
      </c>
      <c r="B363" s="9" t="s">
        <v>526</v>
      </c>
      <c r="C363" s="10" t="s">
        <v>83</v>
      </c>
      <c r="D363" s="10" t="s">
        <v>371</v>
      </c>
      <c r="E363" s="10" t="s">
        <v>174</v>
      </c>
      <c r="F363" s="10" t="s">
        <v>325</v>
      </c>
      <c r="G363" s="10" t="s">
        <v>373</v>
      </c>
      <c r="H363" s="10" t="s">
        <v>709</v>
      </c>
      <c r="I363" s="10" t="s">
        <v>710</v>
      </c>
      <c r="J363" s="10" t="s">
        <v>310</v>
      </c>
      <c r="K363" s="10" t="s">
        <v>31</v>
      </c>
      <c r="L363" s="10">
        <v>17.138272</v>
      </c>
      <c r="M363" s="10"/>
      <c r="O363"/>
      <c r="P363"/>
    </row>
    <row r="364" s="2" customFormat="true" ht="35.1" customHeight="true" spans="1:16">
      <c r="A364" s="9">
        <v>361</v>
      </c>
      <c r="B364" s="9" t="s">
        <v>526</v>
      </c>
      <c r="C364" s="10" t="s">
        <v>83</v>
      </c>
      <c r="D364" s="10" t="s">
        <v>371</v>
      </c>
      <c r="E364" s="10" t="s">
        <v>174</v>
      </c>
      <c r="F364" s="10" t="s">
        <v>358</v>
      </c>
      <c r="G364" s="10" t="s">
        <v>373</v>
      </c>
      <c r="H364" s="10" t="s">
        <v>711</v>
      </c>
      <c r="I364" s="10" t="s">
        <v>712</v>
      </c>
      <c r="J364" s="10" t="s">
        <v>310</v>
      </c>
      <c r="K364" s="10" t="s">
        <v>31</v>
      </c>
      <c r="L364" s="10">
        <v>14.417073</v>
      </c>
      <c r="M364" s="10"/>
      <c r="O364"/>
      <c r="P364"/>
    </row>
    <row r="365" s="2" customFormat="true" ht="35.1" customHeight="true" spans="1:16">
      <c r="A365" s="9">
        <v>362</v>
      </c>
      <c r="B365" s="9" t="s">
        <v>526</v>
      </c>
      <c r="C365" s="10" t="s">
        <v>83</v>
      </c>
      <c r="D365" s="10" t="s">
        <v>371</v>
      </c>
      <c r="E365" s="10" t="s">
        <v>174</v>
      </c>
      <c r="F365" s="10" t="s">
        <v>358</v>
      </c>
      <c r="G365" s="10" t="s">
        <v>373</v>
      </c>
      <c r="H365" s="10" t="s">
        <v>713</v>
      </c>
      <c r="I365" s="10" t="s">
        <v>714</v>
      </c>
      <c r="J365" s="10" t="s">
        <v>310</v>
      </c>
      <c r="K365" s="10" t="s">
        <v>31</v>
      </c>
      <c r="L365" s="10">
        <v>14.818574</v>
      </c>
      <c r="M365" s="10"/>
      <c r="O365"/>
      <c r="P365"/>
    </row>
    <row r="366" s="2" customFormat="true" ht="35.1" customHeight="true" spans="1:16">
      <c r="A366" s="9">
        <v>363</v>
      </c>
      <c r="B366" s="9" t="s">
        <v>526</v>
      </c>
      <c r="C366" s="10" t="s">
        <v>83</v>
      </c>
      <c r="D366" s="10" t="s">
        <v>371</v>
      </c>
      <c r="E366" s="10" t="s">
        <v>174</v>
      </c>
      <c r="F366" s="10" t="s">
        <v>375</v>
      </c>
      <c r="G366" s="10" t="s">
        <v>373</v>
      </c>
      <c r="H366" s="10" t="s">
        <v>715</v>
      </c>
      <c r="I366" s="10" t="s">
        <v>716</v>
      </c>
      <c r="J366" s="10" t="s">
        <v>310</v>
      </c>
      <c r="K366" s="10" t="s">
        <v>31</v>
      </c>
      <c r="L366" s="10">
        <v>22.590994</v>
      </c>
      <c r="M366" s="10"/>
      <c r="O366"/>
      <c r="P366"/>
    </row>
    <row r="367" s="2" customFormat="true" ht="35.1" customHeight="true" spans="1:16">
      <c r="A367" s="9">
        <v>364</v>
      </c>
      <c r="B367" s="9" t="s">
        <v>526</v>
      </c>
      <c r="C367" s="10" t="s">
        <v>83</v>
      </c>
      <c r="D367" s="10" t="s">
        <v>371</v>
      </c>
      <c r="E367" s="10" t="s">
        <v>174</v>
      </c>
      <c r="F367" s="10" t="s">
        <v>375</v>
      </c>
      <c r="G367" s="10" t="s">
        <v>373</v>
      </c>
      <c r="H367" s="10" t="s">
        <v>717</v>
      </c>
      <c r="I367" s="10" t="s">
        <v>718</v>
      </c>
      <c r="J367" s="10" t="s">
        <v>310</v>
      </c>
      <c r="K367" s="10" t="s">
        <v>31</v>
      </c>
      <c r="L367" s="10">
        <v>11.301715</v>
      </c>
      <c r="M367" s="10"/>
      <c r="O367"/>
      <c r="P367"/>
    </row>
    <row r="368" s="2" customFormat="true" ht="35.1" customHeight="true" spans="1:16">
      <c r="A368" s="9">
        <v>365</v>
      </c>
      <c r="B368" s="9" t="s">
        <v>526</v>
      </c>
      <c r="C368" s="10" t="s">
        <v>83</v>
      </c>
      <c r="D368" s="10" t="s">
        <v>371</v>
      </c>
      <c r="E368" s="10" t="s">
        <v>174</v>
      </c>
      <c r="F368" s="10" t="s">
        <v>358</v>
      </c>
      <c r="G368" s="10" t="s">
        <v>373</v>
      </c>
      <c r="H368" s="10" t="s">
        <v>719</v>
      </c>
      <c r="I368" s="10" t="s">
        <v>720</v>
      </c>
      <c r="J368" s="10" t="s">
        <v>310</v>
      </c>
      <c r="K368" s="10" t="s">
        <v>31</v>
      </c>
      <c r="L368" s="10">
        <v>12.637151</v>
      </c>
      <c r="M368" s="10"/>
      <c r="O368"/>
      <c r="P368"/>
    </row>
    <row r="369" s="2" customFormat="true" ht="35.1" customHeight="true" spans="1:16">
      <c r="A369" s="9">
        <v>366</v>
      </c>
      <c r="B369" s="9" t="s">
        <v>526</v>
      </c>
      <c r="C369" s="10" t="s">
        <v>83</v>
      </c>
      <c r="D369" s="10" t="s">
        <v>371</v>
      </c>
      <c r="E369" s="10" t="s">
        <v>174</v>
      </c>
      <c r="F369" s="10" t="s">
        <v>375</v>
      </c>
      <c r="G369" s="10" t="s">
        <v>373</v>
      </c>
      <c r="H369" s="10" t="s">
        <v>721</v>
      </c>
      <c r="I369" s="10" t="s">
        <v>722</v>
      </c>
      <c r="J369" s="10" t="s">
        <v>310</v>
      </c>
      <c r="K369" s="10" t="s">
        <v>31</v>
      </c>
      <c r="L369" s="10">
        <v>7.940101</v>
      </c>
      <c r="M369" s="10"/>
      <c r="O369"/>
      <c r="P369"/>
    </row>
    <row r="370" s="2" customFormat="true" ht="35.1" customHeight="true" spans="1:16">
      <c r="A370" s="9">
        <v>367</v>
      </c>
      <c r="B370" s="9" t="s">
        <v>526</v>
      </c>
      <c r="C370" s="10" t="s">
        <v>83</v>
      </c>
      <c r="D370" s="10" t="s">
        <v>371</v>
      </c>
      <c r="E370" s="10" t="s">
        <v>174</v>
      </c>
      <c r="F370" s="10" t="s">
        <v>358</v>
      </c>
      <c r="G370" s="10" t="s">
        <v>373</v>
      </c>
      <c r="H370" s="10" t="s">
        <v>723</v>
      </c>
      <c r="I370" s="10" t="s">
        <v>724</v>
      </c>
      <c r="J370" s="10" t="s">
        <v>310</v>
      </c>
      <c r="K370" s="10" t="s">
        <v>31</v>
      </c>
      <c r="L370" s="10">
        <v>10.011679</v>
      </c>
      <c r="M370" s="10"/>
      <c r="O370"/>
      <c r="P370"/>
    </row>
    <row r="371" s="2" customFormat="true" ht="35.1" customHeight="true" spans="1:16">
      <c r="A371" s="9">
        <v>368</v>
      </c>
      <c r="B371" s="9" t="s">
        <v>526</v>
      </c>
      <c r="C371" s="10" t="s">
        <v>83</v>
      </c>
      <c r="D371" s="10" t="s">
        <v>371</v>
      </c>
      <c r="E371" s="10" t="s">
        <v>174</v>
      </c>
      <c r="F371" s="10" t="s">
        <v>375</v>
      </c>
      <c r="G371" s="10" t="s">
        <v>373</v>
      </c>
      <c r="H371" s="10" t="s">
        <v>725</v>
      </c>
      <c r="I371" s="10" t="s">
        <v>726</v>
      </c>
      <c r="J371" s="10" t="s">
        <v>310</v>
      </c>
      <c r="K371" s="10" t="s">
        <v>31</v>
      </c>
      <c r="L371" s="10">
        <v>7.870041</v>
      </c>
      <c r="M371" s="10"/>
      <c r="O371"/>
      <c r="P371"/>
    </row>
    <row r="372" s="2" customFormat="true" ht="35.1" customHeight="true" spans="1:16">
      <c r="A372" s="9">
        <v>369</v>
      </c>
      <c r="B372" s="9" t="s">
        <v>526</v>
      </c>
      <c r="C372" s="10" t="s">
        <v>83</v>
      </c>
      <c r="D372" s="10" t="s">
        <v>371</v>
      </c>
      <c r="E372" s="10" t="s">
        <v>174</v>
      </c>
      <c r="F372" s="10" t="s">
        <v>325</v>
      </c>
      <c r="G372" s="10" t="s">
        <v>373</v>
      </c>
      <c r="H372" s="10" t="s">
        <v>727</v>
      </c>
      <c r="I372" s="10" t="s">
        <v>728</v>
      </c>
      <c r="J372" s="10" t="s">
        <v>310</v>
      </c>
      <c r="K372" s="10" t="s">
        <v>31</v>
      </c>
      <c r="L372" s="10">
        <v>3.019801</v>
      </c>
      <c r="M372" s="10"/>
      <c r="O372"/>
      <c r="P372"/>
    </row>
    <row r="373" s="2" customFormat="true" ht="35.1" customHeight="true" spans="1:16">
      <c r="A373" s="9">
        <v>370</v>
      </c>
      <c r="B373" s="9" t="s">
        <v>526</v>
      </c>
      <c r="C373" s="10" t="s">
        <v>83</v>
      </c>
      <c r="D373" s="10" t="s">
        <v>371</v>
      </c>
      <c r="E373" s="10" t="s">
        <v>174</v>
      </c>
      <c r="F373" s="10" t="s">
        <v>325</v>
      </c>
      <c r="G373" s="10" t="s">
        <v>373</v>
      </c>
      <c r="H373" s="10" t="s">
        <v>729</v>
      </c>
      <c r="I373" s="10" t="s">
        <v>730</v>
      </c>
      <c r="J373" s="10" t="s">
        <v>310</v>
      </c>
      <c r="K373" s="10" t="s">
        <v>31</v>
      </c>
      <c r="L373" s="10">
        <v>5.96</v>
      </c>
      <c r="M373" s="10"/>
      <c r="O373"/>
      <c r="P373"/>
    </row>
    <row r="374" s="2" customFormat="true" ht="35.1" customHeight="true" spans="1:16">
      <c r="A374" s="9">
        <v>371</v>
      </c>
      <c r="B374" s="9" t="s">
        <v>526</v>
      </c>
      <c r="C374" s="10" t="s">
        <v>83</v>
      </c>
      <c r="D374" s="10" t="s">
        <v>371</v>
      </c>
      <c r="E374" s="10" t="s">
        <v>174</v>
      </c>
      <c r="F374" s="10" t="s">
        <v>375</v>
      </c>
      <c r="G374" s="10" t="s">
        <v>373</v>
      </c>
      <c r="H374" s="10" t="s">
        <v>731</v>
      </c>
      <c r="I374" s="10" t="s">
        <v>732</v>
      </c>
      <c r="J374" s="10" t="s">
        <v>310</v>
      </c>
      <c r="K374" s="10" t="s">
        <v>31</v>
      </c>
      <c r="L374" s="10">
        <v>16.8875</v>
      </c>
      <c r="M374" s="10"/>
      <c r="O374"/>
      <c r="P374"/>
    </row>
    <row r="375" s="2" customFormat="true" ht="35.1" customHeight="true" spans="1:16">
      <c r="A375" s="9">
        <v>372</v>
      </c>
      <c r="B375" s="9" t="s">
        <v>526</v>
      </c>
      <c r="C375" s="10" t="s">
        <v>83</v>
      </c>
      <c r="D375" s="10" t="s">
        <v>371</v>
      </c>
      <c r="E375" s="10" t="s">
        <v>174</v>
      </c>
      <c r="F375" s="10" t="s">
        <v>375</v>
      </c>
      <c r="G375" s="10" t="s">
        <v>373</v>
      </c>
      <c r="H375" s="10" t="s">
        <v>733</v>
      </c>
      <c r="I375" s="10" t="s">
        <v>734</v>
      </c>
      <c r="J375" s="10" t="s">
        <v>310</v>
      </c>
      <c r="K375" s="10" t="s">
        <v>31</v>
      </c>
      <c r="L375" s="10">
        <v>4.9093</v>
      </c>
      <c r="M375" s="10"/>
      <c r="O375"/>
      <c r="P375"/>
    </row>
    <row r="376" s="2" customFormat="true" ht="35.1" customHeight="true" spans="1:16">
      <c r="A376" s="9">
        <v>373</v>
      </c>
      <c r="B376" s="9" t="s">
        <v>526</v>
      </c>
      <c r="C376" s="10" t="s">
        <v>83</v>
      </c>
      <c r="D376" s="10" t="s">
        <v>371</v>
      </c>
      <c r="E376" s="10" t="s">
        <v>174</v>
      </c>
      <c r="F376" s="10" t="s">
        <v>375</v>
      </c>
      <c r="G376" s="10" t="s">
        <v>373</v>
      </c>
      <c r="H376" s="10" t="s">
        <v>735</v>
      </c>
      <c r="I376" s="10" t="s">
        <v>736</v>
      </c>
      <c r="J376" s="10" t="s">
        <v>310</v>
      </c>
      <c r="K376" s="10" t="s">
        <v>31</v>
      </c>
      <c r="L376" s="10">
        <v>43.8512</v>
      </c>
      <c r="M376" s="10"/>
      <c r="O376"/>
      <c r="P376"/>
    </row>
    <row r="377" s="2" customFormat="true" ht="35.1" customHeight="true" spans="1:16">
      <c r="A377" s="9">
        <v>374</v>
      </c>
      <c r="B377" s="9" t="s">
        <v>526</v>
      </c>
      <c r="C377" s="10" t="s">
        <v>83</v>
      </c>
      <c r="D377" s="10" t="s">
        <v>371</v>
      </c>
      <c r="E377" s="10" t="s">
        <v>174</v>
      </c>
      <c r="F377" s="10" t="s">
        <v>358</v>
      </c>
      <c r="G377" s="10" t="s">
        <v>373</v>
      </c>
      <c r="H377" s="10" t="s">
        <v>737</v>
      </c>
      <c r="I377" s="10" t="s">
        <v>738</v>
      </c>
      <c r="J377" s="10" t="s">
        <v>310</v>
      </c>
      <c r="K377" s="10" t="s">
        <v>31</v>
      </c>
      <c r="L377" s="10">
        <v>11.3727</v>
      </c>
      <c r="M377" s="10"/>
      <c r="O377"/>
      <c r="P377"/>
    </row>
    <row r="378" s="2" customFormat="true" ht="35.1" customHeight="true" spans="1:16">
      <c r="A378" s="9">
        <v>375</v>
      </c>
      <c r="B378" s="9" t="s">
        <v>526</v>
      </c>
      <c r="C378" s="10" t="s">
        <v>83</v>
      </c>
      <c r="D378" s="10" t="s">
        <v>371</v>
      </c>
      <c r="E378" s="10" t="s">
        <v>174</v>
      </c>
      <c r="F378" s="10" t="s">
        <v>377</v>
      </c>
      <c r="G378" s="10" t="s">
        <v>373</v>
      </c>
      <c r="H378" s="10" t="s">
        <v>739</v>
      </c>
      <c r="I378" s="10" t="s">
        <v>740</v>
      </c>
      <c r="J378" s="10" t="s">
        <v>310</v>
      </c>
      <c r="K378" s="10" t="s">
        <v>31</v>
      </c>
      <c r="L378" s="10">
        <v>25.6173</v>
      </c>
      <c r="M378" s="10"/>
      <c r="O378"/>
      <c r="P378"/>
    </row>
    <row r="379" s="2" customFormat="true" ht="35.1" customHeight="true" spans="1:16">
      <c r="A379" s="9">
        <v>376</v>
      </c>
      <c r="B379" s="9" t="s">
        <v>526</v>
      </c>
      <c r="C379" s="10" t="s">
        <v>83</v>
      </c>
      <c r="D379" s="10" t="s">
        <v>371</v>
      </c>
      <c r="E379" s="10" t="s">
        <v>174</v>
      </c>
      <c r="F379" s="10" t="s">
        <v>325</v>
      </c>
      <c r="G379" s="10" t="s">
        <v>373</v>
      </c>
      <c r="H379" s="10" t="s">
        <v>741</v>
      </c>
      <c r="I379" s="10" t="s">
        <v>742</v>
      </c>
      <c r="J379" s="10" t="s">
        <v>310</v>
      </c>
      <c r="K379" s="10" t="s">
        <v>31</v>
      </c>
      <c r="L379" s="10">
        <v>41.0331</v>
      </c>
      <c r="M379" s="10"/>
      <c r="O379"/>
      <c r="P379"/>
    </row>
    <row r="380" s="2" customFormat="true" ht="35.1" customHeight="true" spans="1:16">
      <c r="A380" s="9">
        <v>377</v>
      </c>
      <c r="B380" s="9" t="s">
        <v>526</v>
      </c>
      <c r="C380" s="10" t="s">
        <v>83</v>
      </c>
      <c r="D380" s="10" t="s">
        <v>371</v>
      </c>
      <c r="E380" s="10" t="s">
        <v>174</v>
      </c>
      <c r="F380" s="10" t="s">
        <v>385</v>
      </c>
      <c r="G380" s="10" t="s">
        <v>373</v>
      </c>
      <c r="H380" s="10" t="s">
        <v>743</v>
      </c>
      <c r="I380" s="10" t="s">
        <v>744</v>
      </c>
      <c r="J380" s="10" t="s">
        <v>310</v>
      </c>
      <c r="K380" s="10" t="s">
        <v>31</v>
      </c>
      <c r="L380" s="10">
        <v>47</v>
      </c>
      <c r="M380" s="10"/>
      <c r="O380"/>
      <c r="P380"/>
    </row>
    <row r="381" s="2" customFormat="true" ht="35.1" customHeight="true" spans="1:16">
      <c r="A381" s="9">
        <v>378</v>
      </c>
      <c r="B381" s="9" t="s">
        <v>526</v>
      </c>
      <c r="C381" s="10" t="s">
        <v>83</v>
      </c>
      <c r="D381" s="10" t="s">
        <v>371</v>
      </c>
      <c r="E381" s="10" t="s">
        <v>174</v>
      </c>
      <c r="F381" s="10" t="s">
        <v>375</v>
      </c>
      <c r="G381" s="10" t="s">
        <v>373</v>
      </c>
      <c r="H381" s="10" t="s">
        <v>745</v>
      </c>
      <c r="I381" s="10" t="s">
        <v>746</v>
      </c>
      <c r="J381" s="10" t="s">
        <v>310</v>
      </c>
      <c r="K381" s="10" t="s">
        <v>31</v>
      </c>
      <c r="L381" s="10">
        <v>87</v>
      </c>
      <c r="M381" s="10"/>
      <c r="O381"/>
      <c r="P381"/>
    </row>
    <row r="382" s="2" customFormat="true" ht="35.1" customHeight="true" spans="1:16">
      <c r="A382" s="9">
        <v>379</v>
      </c>
      <c r="B382" s="9" t="s">
        <v>526</v>
      </c>
      <c r="C382" s="10" t="s">
        <v>83</v>
      </c>
      <c r="D382" s="10" t="s">
        <v>371</v>
      </c>
      <c r="E382" s="10" t="s">
        <v>174</v>
      </c>
      <c r="F382" s="10" t="s">
        <v>375</v>
      </c>
      <c r="G382" s="10" t="s">
        <v>373</v>
      </c>
      <c r="H382" s="10" t="s">
        <v>747</v>
      </c>
      <c r="I382" s="10" t="s">
        <v>748</v>
      </c>
      <c r="J382" s="10" t="s">
        <v>310</v>
      </c>
      <c r="K382" s="10" t="s">
        <v>31</v>
      </c>
      <c r="L382" s="10">
        <v>36</v>
      </c>
      <c r="M382" s="10"/>
      <c r="O382"/>
      <c r="P382"/>
    </row>
    <row r="383" s="2" customFormat="true" ht="35.1" customHeight="true" spans="1:16">
      <c r="A383" s="9">
        <v>380</v>
      </c>
      <c r="B383" s="9" t="s">
        <v>526</v>
      </c>
      <c r="C383" s="10" t="s">
        <v>83</v>
      </c>
      <c r="D383" s="10" t="s">
        <v>371</v>
      </c>
      <c r="E383" s="10" t="s">
        <v>174</v>
      </c>
      <c r="F383" s="10" t="s">
        <v>358</v>
      </c>
      <c r="G383" s="10" t="s">
        <v>373</v>
      </c>
      <c r="H383" s="10" t="s">
        <v>749</v>
      </c>
      <c r="I383" s="10" t="s">
        <v>750</v>
      </c>
      <c r="J383" s="10" t="s">
        <v>310</v>
      </c>
      <c r="K383" s="10" t="s">
        <v>31</v>
      </c>
      <c r="L383" s="10">
        <v>104</v>
      </c>
      <c r="M383" s="10"/>
      <c r="O383"/>
      <c r="P383"/>
    </row>
    <row r="384" s="2" customFormat="true" ht="35.1" customHeight="true" spans="1:16">
      <c r="A384" s="9">
        <v>381</v>
      </c>
      <c r="B384" s="9" t="s">
        <v>526</v>
      </c>
      <c r="C384" s="10" t="s">
        <v>83</v>
      </c>
      <c r="D384" s="10" t="s">
        <v>371</v>
      </c>
      <c r="E384" s="10" t="s">
        <v>174</v>
      </c>
      <c r="F384" s="10" t="s">
        <v>377</v>
      </c>
      <c r="G384" s="10" t="s">
        <v>373</v>
      </c>
      <c r="H384" s="10" t="s">
        <v>751</v>
      </c>
      <c r="I384" s="10" t="s">
        <v>752</v>
      </c>
      <c r="J384" s="10" t="s">
        <v>310</v>
      </c>
      <c r="K384" s="10" t="s">
        <v>31</v>
      </c>
      <c r="L384" s="10">
        <v>26</v>
      </c>
      <c r="M384" s="10"/>
      <c r="O384"/>
      <c r="P384"/>
    </row>
    <row r="385" s="2" customFormat="true" ht="35.1" customHeight="true" spans="1:16">
      <c r="A385" s="9">
        <v>382</v>
      </c>
      <c r="B385" s="9" t="s">
        <v>526</v>
      </c>
      <c r="C385" s="10" t="s">
        <v>83</v>
      </c>
      <c r="D385" s="10" t="s">
        <v>319</v>
      </c>
      <c r="E385" s="10" t="s">
        <v>174</v>
      </c>
      <c r="F385" s="10" t="s">
        <v>377</v>
      </c>
      <c r="G385" s="10" t="s">
        <v>378</v>
      </c>
      <c r="H385" s="10" t="s">
        <v>753</v>
      </c>
      <c r="I385" s="10" t="s">
        <v>754</v>
      </c>
      <c r="J385" s="10" t="s">
        <v>310</v>
      </c>
      <c r="K385" s="10" t="s">
        <v>20</v>
      </c>
      <c r="L385" s="10">
        <v>10</v>
      </c>
      <c r="M385" s="10"/>
      <c r="O385"/>
      <c r="P385"/>
    </row>
    <row r="386" s="2" customFormat="true" ht="35.1" customHeight="true" spans="1:16">
      <c r="A386" s="9">
        <v>383</v>
      </c>
      <c r="B386" s="9" t="s">
        <v>526</v>
      </c>
      <c r="C386" s="10" t="s">
        <v>83</v>
      </c>
      <c r="D386" s="10" t="s">
        <v>319</v>
      </c>
      <c r="E386" s="10" t="s">
        <v>174</v>
      </c>
      <c r="F386" s="10" t="s">
        <v>377</v>
      </c>
      <c r="G386" s="10" t="s">
        <v>378</v>
      </c>
      <c r="H386" s="10" t="s">
        <v>755</v>
      </c>
      <c r="I386" s="10" t="s">
        <v>756</v>
      </c>
      <c r="J386" s="10" t="s">
        <v>310</v>
      </c>
      <c r="K386" s="10" t="s">
        <v>20</v>
      </c>
      <c r="L386" s="10">
        <v>5</v>
      </c>
      <c r="M386" s="10"/>
      <c r="O386"/>
      <c r="P386"/>
    </row>
    <row r="387" s="2" customFormat="true" ht="35.1" customHeight="true" spans="1:16">
      <c r="A387" s="9">
        <v>384</v>
      </c>
      <c r="B387" s="9" t="s">
        <v>526</v>
      </c>
      <c r="C387" s="10" t="s">
        <v>83</v>
      </c>
      <c r="D387" s="10" t="s">
        <v>319</v>
      </c>
      <c r="E387" s="10" t="s">
        <v>174</v>
      </c>
      <c r="F387" s="10" t="s">
        <v>377</v>
      </c>
      <c r="G387" s="10" t="s">
        <v>378</v>
      </c>
      <c r="H387" s="10" t="s">
        <v>757</v>
      </c>
      <c r="I387" s="10" t="s">
        <v>758</v>
      </c>
      <c r="J387" s="10" t="s">
        <v>310</v>
      </c>
      <c r="K387" s="10" t="s">
        <v>20</v>
      </c>
      <c r="L387" s="10">
        <v>10</v>
      </c>
      <c r="M387" s="10"/>
      <c r="O387"/>
      <c r="P387"/>
    </row>
    <row r="388" s="2" customFormat="true" ht="35.1" customHeight="true" spans="1:16">
      <c r="A388" s="9">
        <v>385</v>
      </c>
      <c r="B388" s="9" t="s">
        <v>526</v>
      </c>
      <c r="C388" s="10" t="s">
        <v>83</v>
      </c>
      <c r="D388" s="10" t="s">
        <v>319</v>
      </c>
      <c r="E388" s="10" t="s">
        <v>174</v>
      </c>
      <c r="F388" s="10" t="s">
        <v>377</v>
      </c>
      <c r="G388" s="10" t="s">
        <v>378</v>
      </c>
      <c r="H388" s="10" t="s">
        <v>759</v>
      </c>
      <c r="I388" s="10" t="s">
        <v>760</v>
      </c>
      <c r="J388" s="10" t="s">
        <v>310</v>
      </c>
      <c r="K388" s="10" t="s">
        <v>20</v>
      </c>
      <c r="L388" s="10">
        <v>7.5</v>
      </c>
      <c r="M388" s="10"/>
      <c r="O388"/>
      <c r="P388"/>
    </row>
    <row r="389" s="2" customFormat="true" ht="35.1" customHeight="true" spans="1:16">
      <c r="A389" s="9">
        <v>386</v>
      </c>
      <c r="B389" s="9" t="s">
        <v>526</v>
      </c>
      <c r="C389" s="10" t="s">
        <v>83</v>
      </c>
      <c r="D389" s="10" t="s">
        <v>319</v>
      </c>
      <c r="E389" s="10" t="s">
        <v>174</v>
      </c>
      <c r="F389" s="10" t="s">
        <v>377</v>
      </c>
      <c r="G389" s="10" t="s">
        <v>378</v>
      </c>
      <c r="H389" s="10" t="s">
        <v>761</v>
      </c>
      <c r="I389" s="10" t="s">
        <v>762</v>
      </c>
      <c r="J389" s="10" t="s">
        <v>310</v>
      </c>
      <c r="K389" s="10" t="s">
        <v>20</v>
      </c>
      <c r="L389" s="10">
        <v>8</v>
      </c>
      <c r="M389" s="10"/>
      <c r="O389"/>
      <c r="P389"/>
    </row>
    <row r="390" s="2" customFormat="true" ht="35.1" customHeight="true" spans="1:16">
      <c r="A390" s="9">
        <v>387</v>
      </c>
      <c r="B390" s="9" t="s">
        <v>526</v>
      </c>
      <c r="C390" s="10" t="s">
        <v>83</v>
      </c>
      <c r="D390" s="10" t="s">
        <v>319</v>
      </c>
      <c r="E390" s="10" t="s">
        <v>174</v>
      </c>
      <c r="F390" s="10" t="s">
        <v>377</v>
      </c>
      <c r="G390" s="10" t="s">
        <v>378</v>
      </c>
      <c r="H390" s="10" t="s">
        <v>763</v>
      </c>
      <c r="I390" s="10" t="s">
        <v>764</v>
      </c>
      <c r="J390" s="10" t="s">
        <v>310</v>
      </c>
      <c r="K390" s="10" t="s">
        <v>20</v>
      </c>
      <c r="L390" s="10">
        <v>42</v>
      </c>
      <c r="M390" s="10"/>
      <c r="O390"/>
      <c r="P390"/>
    </row>
    <row r="391" s="2" customFormat="true" ht="35.1" customHeight="true" spans="1:16">
      <c r="A391" s="9">
        <v>388</v>
      </c>
      <c r="B391" s="9" t="s">
        <v>526</v>
      </c>
      <c r="C391" s="10" t="s">
        <v>83</v>
      </c>
      <c r="D391" s="10" t="s">
        <v>319</v>
      </c>
      <c r="E391" s="10" t="s">
        <v>174</v>
      </c>
      <c r="F391" s="10" t="s">
        <v>377</v>
      </c>
      <c r="G391" s="10" t="s">
        <v>378</v>
      </c>
      <c r="H391" s="10" t="s">
        <v>765</v>
      </c>
      <c r="I391" s="10" t="s">
        <v>766</v>
      </c>
      <c r="J391" s="10" t="s">
        <v>310</v>
      </c>
      <c r="K391" s="10" t="s">
        <v>20</v>
      </c>
      <c r="L391" s="10">
        <v>14</v>
      </c>
      <c r="M391" s="10"/>
      <c r="O391"/>
      <c r="P391"/>
    </row>
    <row r="392" s="2" customFormat="true" ht="35.1" customHeight="true" spans="1:16">
      <c r="A392" s="9">
        <v>389</v>
      </c>
      <c r="B392" s="9" t="s">
        <v>526</v>
      </c>
      <c r="C392" s="10" t="s">
        <v>83</v>
      </c>
      <c r="D392" s="10" t="s">
        <v>319</v>
      </c>
      <c r="E392" s="10" t="s">
        <v>174</v>
      </c>
      <c r="F392" s="10" t="s">
        <v>377</v>
      </c>
      <c r="G392" s="10" t="s">
        <v>378</v>
      </c>
      <c r="H392" s="10" t="s">
        <v>767</v>
      </c>
      <c r="I392" s="10" t="s">
        <v>768</v>
      </c>
      <c r="J392" s="10" t="s">
        <v>310</v>
      </c>
      <c r="K392" s="10" t="s">
        <v>20</v>
      </c>
      <c r="L392" s="10">
        <v>24</v>
      </c>
      <c r="M392" s="10"/>
      <c r="O392"/>
      <c r="P392"/>
    </row>
    <row r="393" s="2" customFormat="true" ht="35.1" customHeight="true" spans="1:16">
      <c r="A393" s="9">
        <v>390</v>
      </c>
      <c r="B393" s="9" t="s">
        <v>526</v>
      </c>
      <c r="C393" s="10" t="s">
        <v>83</v>
      </c>
      <c r="D393" s="10" t="s">
        <v>319</v>
      </c>
      <c r="E393" s="10" t="s">
        <v>174</v>
      </c>
      <c r="F393" s="10" t="s">
        <v>377</v>
      </c>
      <c r="G393" s="10" t="s">
        <v>378</v>
      </c>
      <c r="H393" s="10" t="s">
        <v>769</v>
      </c>
      <c r="I393" s="10" t="s">
        <v>770</v>
      </c>
      <c r="J393" s="10" t="s">
        <v>310</v>
      </c>
      <c r="K393" s="10" t="s">
        <v>20</v>
      </c>
      <c r="L393" s="10">
        <v>32</v>
      </c>
      <c r="M393" s="10"/>
      <c r="O393"/>
      <c r="P393"/>
    </row>
    <row r="394" s="2" customFormat="true" ht="35.1" customHeight="true" spans="1:16">
      <c r="A394" s="9">
        <v>391</v>
      </c>
      <c r="B394" s="9" t="s">
        <v>526</v>
      </c>
      <c r="C394" s="10" t="s">
        <v>83</v>
      </c>
      <c r="D394" s="10" t="s">
        <v>319</v>
      </c>
      <c r="E394" s="10" t="s">
        <v>174</v>
      </c>
      <c r="F394" s="10" t="s">
        <v>377</v>
      </c>
      <c r="G394" s="10" t="s">
        <v>378</v>
      </c>
      <c r="H394" s="10" t="s">
        <v>771</v>
      </c>
      <c r="I394" s="10" t="s">
        <v>772</v>
      </c>
      <c r="J394" s="10" t="s">
        <v>310</v>
      </c>
      <c r="K394" s="10" t="s">
        <v>20</v>
      </c>
      <c r="L394" s="10">
        <v>7.5</v>
      </c>
      <c r="M394" s="10"/>
      <c r="O394"/>
      <c r="P394"/>
    </row>
    <row r="395" s="2" customFormat="true" ht="35.1" customHeight="true" spans="1:16">
      <c r="A395" s="9">
        <v>392</v>
      </c>
      <c r="B395" s="9" t="s">
        <v>526</v>
      </c>
      <c r="C395" s="10" t="s">
        <v>83</v>
      </c>
      <c r="D395" s="10" t="s">
        <v>319</v>
      </c>
      <c r="E395" s="10" t="s">
        <v>174</v>
      </c>
      <c r="F395" s="10" t="s">
        <v>377</v>
      </c>
      <c r="G395" s="10" t="s">
        <v>378</v>
      </c>
      <c r="H395" s="10" t="s">
        <v>773</v>
      </c>
      <c r="I395" s="10" t="s">
        <v>774</v>
      </c>
      <c r="J395" s="10" t="s">
        <v>310</v>
      </c>
      <c r="K395" s="10" t="s">
        <v>20</v>
      </c>
      <c r="L395" s="10">
        <v>16</v>
      </c>
      <c r="M395" s="10"/>
      <c r="O395"/>
      <c r="P395"/>
    </row>
    <row r="396" s="2" customFormat="true" ht="35.1" customHeight="true" spans="1:16">
      <c r="A396" s="9">
        <v>393</v>
      </c>
      <c r="B396" s="9" t="s">
        <v>526</v>
      </c>
      <c r="C396" s="10" t="s">
        <v>83</v>
      </c>
      <c r="D396" s="10" t="s">
        <v>319</v>
      </c>
      <c r="E396" s="10" t="s">
        <v>174</v>
      </c>
      <c r="F396" s="10" t="s">
        <v>377</v>
      </c>
      <c r="G396" s="10" t="s">
        <v>378</v>
      </c>
      <c r="H396" s="10" t="s">
        <v>775</v>
      </c>
      <c r="I396" s="10" t="s">
        <v>776</v>
      </c>
      <c r="J396" s="10" t="s">
        <v>310</v>
      </c>
      <c r="K396" s="10" t="s">
        <v>20</v>
      </c>
      <c r="L396" s="10">
        <v>30</v>
      </c>
      <c r="M396" s="10"/>
      <c r="O396"/>
      <c r="P396"/>
    </row>
    <row r="397" s="2" customFormat="true" ht="35.1" customHeight="true" spans="1:16">
      <c r="A397" s="9">
        <v>394</v>
      </c>
      <c r="B397" s="9" t="s">
        <v>526</v>
      </c>
      <c r="C397" s="10" t="s">
        <v>83</v>
      </c>
      <c r="D397" s="10" t="s">
        <v>319</v>
      </c>
      <c r="E397" s="10" t="s">
        <v>174</v>
      </c>
      <c r="F397" s="10" t="s">
        <v>377</v>
      </c>
      <c r="G397" s="10" t="s">
        <v>378</v>
      </c>
      <c r="H397" s="10" t="s">
        <v>777</v>
      </c>
      <c r="I397" s="10" t="s">
        <v>778</v>
      </c>
      <c r="J397" s="10" t="s">
        <v>310</v>
      </c>
      <c r="K397" s="10" t="s">
        <v>20</v>
      </c>
      <c r="L397" s="10">
        <v>12</v>
      </c>
      <c r="M397" s="10"/>
      <c r="O397"/>
      <c r="P397"/>
    </row>
    <row r="398" s="2" customFormat="true" ht="35.1" customHeight="true" spans="1:16">
      <c r="A398" s="9">
        <v>395</v>
      </c>
      <c r="B398" s="9" t="s">
        <v>526</v>
      </c>
      <c r="C398" s="10" t="s">
        <v>83</v>
      </c>
      <c r="D398" s="10" t="s">
        <v>319</v>
      </c>
      <c r="E398" s="10" t="s">
        <v>174</v>
      </c>
      <c r="F398" s="10" t="s">
        <v>377</v>
      </c>
      <c r="G398" s="10" t="s">
        <v>378</v>
      </c>
      <c r="H398" s="10" t="s">
        <v>779</v>
      </c>
      <c r="I398" s="10" t="s">
        <v>780</v>
      </c>
      <c r="J398" s="10" t="s">
        <v>310</v>
      </c>
      <c r="K398" s="10" t="s">
        <v>20</v>
      </c>
      <c r="L398" s="10">
        <v>10</v>
      </c>
      <c r="M398" s="10"/>
      <c r="O398"/>
      <c r="P398"/>
    </row>
    <row r="399" s="2" customFormat="true" ht="35.1" customHeight="true" spans="1:16">
      <c r="A399" s="9">
        <v>396</v>
      </c>
      <c r="B399" s="9" t="s">
        <v>526</v>
      </c>
      <c r="C399" s="10" t="s">
        <v>83</v>
      </c>
      <c r="D399" s="10" t="s">
        <v>319</v>
      </c>
      <c r="E399" s="10" t="s">
        <v>174</v>
      </c>
      <c r="F399" s="10" t="s">
        <v>377</v>
      </c>
      <c r="G399" s="10" t="s">
        <v>378</v>
      </c>
      <c r="H399" s="10" t="s">
        <v>781</v>
      </c>
      <c r="I399" s="10" t="s">
        <v>782</v>
      </c>
      <c r="J399" s="10" t="s">
        <v>310</v>
      </c>
      <c r="K399" s="10" t="s">
        <v>20</v>
      </c>
      <c r="L399" s="10">
        <v>198.7</v>
      </c>
      <c r="M399" s="10"/>
      <c r="O399"/>
      <c r="P399"/>
    </row>
    <row r="400" s="2" customFormat="true" ht="35.1" customHeight="true" spans="1:16">
      <c r="A400" s="9">
        <v>397</v>
      </c>
      <c r="B400" s="9" t="s">
        <v>526</v>
      </c>
      <c r="C400" s="10" t="s">
        <v>83</v>
      </c>
      <c r="D400" s="10" t="s">
        <v>319</v>
      </c>
      <c r="E400" s="10" t="s">
        <v>174</v>
      </c>
      <c r="F400" s="10" t="s">
        <v>377</v>
      </c>
      <c r="G400" s="10" t="s">
        <v>378</v>
      </c>
      <c r="H400" s="10" t="s">
        <v>783</v>
      </c>
      <c r="I400" s="10" t="s">
        <v>784</v>
      </c>
      <c r="J400" s="10" t="s">
        <v>310</v>
      </c>
      <c r="K400" s="10" t="s">
        <v>20</v>
      </c>
      <c r="L400" s="10">
        <v>202.5</v>
      </c>
      <c r="M400" s="10"/>
      <c r="O400"/>
      <c r="P400"/>
    </row>
    <row r="401" s="2" customFormat="true" ht="35.1" customHeight="true" spans="1:16">
      <c r="A401" s="9">
        <v>398</v>
      </c>
      <c r="B401" s="9" t="s">
        <v>526</v>
      </c>
      <c r="C401" s="10" t="s">
        <v>83</v>
      </c>
      <c r="D401" s="10" t="s">
        <v>319</v>
      </c>
      <c r="E401" s="10" t="s">
        <v>174</v>
      </c>
      <c r="F401" s="10" t="s">
        <v>377</v>
      </c>
      <c r="G401" s="10" t="s">
        <v>378</v>
      </c>
      <c r="H401" s="10" t="s">
        <v>785</v>
      </c>
      <c r="I401" s="10" t="s">
        <v>786</v>
      </c>
      <c r="J401" s="10" t="s">
        <v>310</v>
      </c>
      <c r="K401" s="10" t="s">
        <v>20</v>
      </c>
      <c r="L401" s="10">
        <v>49</v>
      </c>
      <c r="M401" s="10"/>
      <c r="O401"/>
      <c r="P401"/>
    </row>
    <row r="402" s="2" customFormat="true" ht="35.1" customHeight="true" spans="1:16">
      <c r="A402" s="9">
        <v>399</v>
      </c>
      <c r="B402" s="9" t="s">
        <v>526</v>
      </c>
      <c r="C402" s="10" t="s">
        <v>83</v>
      </c>
      <c r="D402" s="10" t="s">
        <v>319</v>
      </c>
      <c r="E402" s="10" t="s">
        <v>174</v>
      </c>
      <c r="F402" s="10" t="s">
        <v>377</v>
      </c>
      <c r="G402" s="10" t="s">
        <v>378</v>
      </c>
      <c r="H402" s="10" t="s">
        <v>787</v>
      </c>
      <c r="I402" s="10" t="s">
        <v>788</v>
      </c>
      <c r="J402" s="10" t="s">
        <v>310</v>
      </c>
      <c r="K402" s="10" t="s">
        <v>20</v>
      </c>
      <c r="L402" s="10">
        <v>63.3</v>
      </c>
      <c r="M402" s="10"/>
      <c r="O402"/>
      <c r="P402"/>
    </row>
    <row r="403" s="2" customFormat="true" ht="35.1" customHeight="true" spans="1:16">
      <c r="A403" s="9">
        <v>400</v>
      </c>
      <c r="B403" s="9" t="s">
        <v>526</v>
      </c>
      <c r="C403" s="10" t="s">
        <v>83</v>
      </c>
      <c r="D403" s="10" t="s">
        <v>319</v>
      </c>
      <c r="E403" s="10" t="s">
        <v>174</v>
      </c>
      <c r="F403" s="10" t="s">
        <v>377</v>
      </c>
      <c r="G403" s="10" t="s">
        <v>378</v>
      </c>
      <c r="H403" s="10" t="s">
        <v>789</v>
      </c>
      <c r="I403" s="10" t="s">
        <v>790</v>
      </c>
      <c r="J403" s="10" t="s">
        <v>310</v>
      </c>
      <c r="K403" s="10" t="s">
        <v>20</v>
      </c>
      <c r="L403" s="10">
        <v>161.4</v>
      </c>
      <c r="M403" s="10"/>
      <c r="O403"/>
      <c r="P403"/>
    </row>
    <row r="404" s="2" customFormat="true" ht="35.1" customHeight="true" spans="1:16">
      <c r="A404" s="9">
        <v>401</v>
      </c>
      <c r="B404" s="9" t="s">
        <v>526</v>
      </c>
      <c r="C404" s="10" t="s">
        <v>83</v>
      </c>
      <c r="D404" s="10" t="s">
        <v>319</v>
      </c>
      <c r="E404" s="10" t="s">
        <v>174</v>
      </c>
      <c r="F404" s="10" t="s">
        <v>377</v>
      </c>
      <c r="G404" s="10" t="s">
        <v>378</v>
      </c>
      <c r="H404" s="10" t="s">
        <v>791</v>
      </c>
      <c r="I404" s="10" t="s">
        <v>792</v>
      </c>
      <c r="J404" s="10" t="s">
        <v>310</v>
      </c>
      <c r="K404" s="10" t="s">
        <v>20</v>
      </c>
      <c r="L404" s="10">
        <v>47</v>
      </c>
      <c r="M404" s="10"/>
      <c r="O404"/>
      <c r="P404"/>
    </row>
    <row r="405" s="2" customFormat="true" ht="35.1" customHeight="true" spans="1:16">
      <c r="A405" s="9">
        <v>402</v>
      </c>
      <c r="B405" s="9" t="s">
        <v>526</v>
      </c>
      <c r="C405" s="10" t="s">
        <v>83</v>
      </c>
      <c r="D405" s="10" t="s">
        <v>319</v>
      </c>
      <c r="E405" s="10" t="s">
        <v>174</v>
      </c>
      <c r="F405" s="10" t="s">
        <v>377</v>
      </c>
      <c r="G405" s="10" t="s">
        <v>378</v>
      </c>
      <c r="H405" s="10" t="s">
        <v>793</v>
      </c>
      <c r="I405" s="10" t="s">
        <v>794</v>
      </c>
      <c r="J405" s="10" t="s">
        <v>310</v>
      </c>
      <c r="K405" s="10" t="s">
        <v>20</v>
      </c>
      <c r="L405" s="10">
        <v>16</v>
      </c>
      <c r="M405" s="10"/>
      <c r="O405"/>
      <c r="P405"/>
    </row>
    <row r="406" s="2" customFormat="true" ht="35.1" customHeight="true" spans="1:16">
      <c r="A406" s="9">
        <v>403</v>
      </c>
      <c r="B406" s="9" t="s">
        <v>526</v>
      </c>
      <c r="C406" s="10" t="s">
        <v>83</v>
      </c>
      <c r="D406" s="10" t="s">
        <v>319</v>
      </c>
      <c r="E406" s="10" t="s">
        <v>380</v>
      </c>
      <c r="F406" s="10" t="s">
        <v>381</v>
      </c>
      <c r="G406" s="10" t="s">
        <v>322</v>
      </c>
      <c r="H406" s="10" t="s">
        <v>795</v>
      </c>
      <c r="I406" s="10" t="s">
        <v>796</v>
      </c>
      <c r="J406" s="10" t="s">
        <v>324</v>
      </c>
      <c r="K406" s="10" t="s">
        <v>20</v>
      </c>
      <c r="L406" s="10">
        <v>406.098</v>
      </c>
      <c r="M406" s="10"/>
      <c r="O406"/>
      <c r="P406"/>
    </row>
    <row r="407" s="2" customFormat="true" ht="35.1" customHeight="true" spans="1:16">
      <c r="A407" s="9">
        <v>404</v>
      </c>
      <c r="B407" s="9" t="s">
        <v>526</v>
      </c>
      <c r="C407" s="10" t="s">
        <v>83</v>
      </c>
      <c r="D407" s="10" t="s">
        <v>319</v>
      </c>
      <c r="E407" s="10" t="s">
        <v>174</v>
      </c>
      <c r="F407" s="10" t="s">
        <v>358</v>
      </c>
      <c r="G407" s="10" t="s">
        <v>607</v>
      </c>
      <c r="H407" s="10" t="s">
        <v>797</v>
      </c>
      <c r="I407" s="10" t="s">
        <v>798</v>
      </c>
      <c r="J407" s="10" t="s">
        <v>310</v>
      </c>
      <c r="K407" s="10" t="s">
        <v>31</v>
      </c>
      <c r="L407" s="10">
        <v>30</v>
      </c>
      <c r="M407" s="10"/>
      <c r="O407"/>
      <c r="P407"/>
    </row>
    <row r="408" s="2" customFormat="true" ht="35.1" customHeight="true" spans="1:16">
      <c r="A408" s="9">
        <v>405</v>
      </c>
      <c r="B408" s="9" t="s">
        <v>526</v>
      </c>
      <c r="C408" s="10" t="s">
        <v>83</v>
      </c>
      <c r="D408" s="10" t="s">
        <v>319</v>
      </c>
      <c r="E408" s="10" t="s">
        <v>174</v>
      </c>
      <c r="F408" s="10" t="s">
        <v>358</v>
      </c>
      <c r="G408" s="10" t="s">
        <v>607</v>
      </c>
      <c r="H408" s="10" t="s">
        <v>799</v>
      </c>
      <c r="I408" s="10" t="s">
        <v>800</v>
      </c>
      <c r="J408" s="10" t="s">
        <v>310</v>
      </c>
      <c r="K408" s="10" t="s">
        <v>31</v>
      </c>
      <c r="L408" s="10">
        <v>100</v>
      </c>
      <c r="M408" s="10"/>
      <c r="O408"/>
      <c r="P408"/>
    </row>
    <row r="409" s="2" customFormat="true" ht="35.1" customHeight="true" spans="1:16">
      <c r="A409" s="9">
        <v>406</v>
      </c>
      <c r="B409" s="9" t="s">
        <v>526</v>
      </c>
      <c r="C409" s="10" t="s">
        <v>83</v>
      </c>
      <c r="D409" s="10" t="s">
        <v>319</v>
      </c>
      <c r="E409" s="10" t="s">
        <v>174</v>
      </c>
      <c r="F409" s="10" t="s">
        <v>358</v>
      </c>
      <c r="G409" s="10" t="s">
        <v>607</v>
      </c>
      <c r="H409" s="10" t="s">
        <v>801</v>
      </c>
      <c r="I409" s="10" t="s">
        <v>802</v>
      </c>
      <c r="J409" s="10" t="s">
        <v>310</v>
      </c>
      <c r="K409" s="10" t="s">
        <v>31</v>
      </c>
      <c r="L409" s="10">
        <v>77</v>
      </c>
      <c r="M409" s="10"/>
      <c r="O409"/>
      <c r="P409"/>
    </row>
    <row r="410" s="2" customFormat="true" ht="35.1" customHeight="true" spans="1:16">
      <c r="A410" s="9">
        <v>407</v>
      </c>
      <c r="B410" s="9" t="s">
        <v>526</v>
      </c>
      <c r="C410" s="10" t="s">
        <v>83</v>
      </c>
      <c r="D410" s="10" t="s">
        <v>319</v>
      </c>
      <c r="E410" s="10" t="s">
        <v>174</v>
      </c>
      <c r="F410" s="10" t="s">
        <v>358</v>
      </c>
      <c r="G410" s="10" t="s">
        <v>607</v>
      </c>
      <c r="H410" s="10" t="s">
        <v>803</v>
      </c>
      <c r="I410" s="10" t="s">
        <v>804</v>
      </c>
      <c r="J410" s="10" t="s">
        <v>310</v>
      </c>
      <c r="K410" s="10" t="s">
        <v>31</v>
      </c>
      <c r="L410" s="10">
        <v>5</v>
      </c>
      <c r="M410" s="10"/>
      <c r="O410"/>
      <c r="P410"/>
    </row>
    <row r="411" s="2" customFormat="true" ht="35.1" customHeight="true" spans="1:16">
      <c r="A411" s="9">
        <v>408</v>
      </c>
      <c r="B411" s="9" t="s">
        <v>526</v>
      </c>
      <c r="C411" s="10" t="s">
        <v>83</v>
      </c>
      <c r="D411" s="10" t="s">
        <v>319</v>
      </c>
      <c r="E411" s="10" t="s">
        <v>174</v>
      </c>
      <c r="F411" s="10" t="s">
        <v>375</v>
      </c>
      <c r="G411" s="10" t="s">
        <v>607</v>
      </c>
      <c r="H411" s="10" t="s">
        <v>805</v>
      </c>
      <c r="I411" s="10" t="s">
        <v>806</v>
      </c>
      <c r="J411" s="10" t="s">
        <v>310</v>
      </c>
      <c r="K411" s="10" t="s">
        <v>31</v>
      </c>
      <c r="L411" s="10">
        <v>33</v>
      </c>
      <c r="M411" s="10"/>
      <c r="O411"/>
      <c r="P411"/>
    </row>
    <row r="412" s="2" customFormat="true" ht="35.1" customHeight="true" spans="1:16">
      <c r="A412" s="9">
        <v>409</v>
      </c>
      <c r="B412" s="9" t="s">
        <v>526</v>
      </c>
      <c r="C412" s="10" t="s">
        <v>83</v>
      </c>
      <c r="D412" s="10" t="s">
        <v>319</v>
      </c>
      <c r="E412" s="10" t="s">
        <v>174</v>
      </c>
      <c r="F412" s="10" t="s">
        <v>358</v>
      </c>
      <c r="G412" s="10" t="s">
        <v>607</v>
      </c>
      <c r="H412" s="10" t="s">
        <v>807</v>
      </c>
      <c r="I412" s="10" t="s">
        <v>808</v>
      </c>
      <c r="J412" s="10" t="s">
        <v>310</v>
      </c>
      <c r="K412" s="10" t="s">
        <v>31</v>
      </c>
      <c r="L412" s="10">
        <v>48</v>
      </c>
      <c r="M412" s="10"/>
      <c r="O412"/>
      <c r="P412"/>
    </row>
    <row r="413" s="2" customFormat="true" ht="35.1" customHeight="true" spans="1:16">
      <c r="A413" s="9">
        <v>410</v>
      </c>
      <c r="B413" s="9" t="s">
        <v>526</v>
      </c>
      <c r="C413" s="10" t="s">
        <v>83</v>
      </c>
      <c r="D413" s="10" t="s">
        <v>319</v>
      </c>
      <c r="E413" s="10" t="s">
        <v>174</v>
      </c>
      <c r="F413" s="10" t="s">
        <v>358</v>
      </c>
      <c r="G413" s="10" t="s">
        <v>607</v>
      </c>
      <c r="H413" s="10" t="s">
        <v>809</v>
      </c>
      <c r="I413" s="10" t="s">
        <v>810</v>
      </c>
      <c r="J413" s="10" t="s">
        <v>310</v>
      </c>
      <c r="K413" s="10" t="s">
        <v>31</v>
      </c>
      <c r="L413" s="10">
        <v>32</v>
      </c>
      <c r="M413" s="10"/>
      <c r="O413"/>
      <c r="P413"/>
    </row>
    <row r="414" s="2" customFormat="true" ht="35.1" customHeight="true" spans="1:16">
      <c r="A414" s="9">
        <v>411</v>
      </c>
      <c r="B414" s="9" t="s">
        <v>526</v>
      </c>
      <c r="C414" s="10" t="s">
        <v>83</v>
      </c>
      <c r="D414" s="10" t="s">
        <v>319</v>
      </c>
      <c r="E414" s="10" t="s">
        <v>174</v>
      </c>
      <c r="F414" s="10" t="s">
        <v>358</v>
      </c>
      <c r="G414" s="10" t="s">
        <v>607</v>
      </c>
      <c r="H414" s="10" t="s">
        <v>811</v>
      </c>
      <c r="I414" s="10" t="s">
        <v>812</v>
      </c>
      <c r="J414" s="10" t="s">
        <v>310</v>
      </c>
      <c r="K414" s="10" t="s">
        <v>31</v>
      </c>
      <c r="L414" s="10">
        <v>20</v>
      </c>
      <c r="M414" s="10"/>
      <c r="O414"/>
      <c r="P414"/>
    </row>
    <row r="415" s="2" customFormat="true" ht="35.1" customHeight="true" spans="1:16">
      <c r="A415" s="9">
        <v>412</v>
      </c>
      <c r="B415" s="9" t="s">
        <v>526</v>
      </c>
      <c r="C415" s="10" t="s">
        <v>83</v>
      </c>
      <c r="D415" s="10" t="s">
        <v>319</v>
      </c>
      <c r="E415" s="10" t="s">
        <v>174</v>
      </c>
      <c r="F415" s="10" t="s">
        <v>358</v>
      </c>
      <c r="G415" s="10" t="s">
        <v>607</v>
      </c>
      <c r="H415" s="10" t="s">
        <v>813</v>
      </c>
      <c r="I415" s="10" t="s">
        <v>814</v>
      </c>
      <c r="J415" s="10" t="s">
        <v>310</v>
      </c>
      <c r="K415" s="10" t="s">
        <v>31</v>
      </c>
      <c r="L415" s="10">
        <v>20</v>
      </c>
      <c r="M415" s="10"/>
      <c r="O415"/>
      <c r="P415"/>
    </row>
    <row r="416" s="2" customFormat="true" ht="35.1" customHeight="true" spans="1:16">
      <c r="A416" s="9">
        <v>413</v>
      </c>
      <c r="B416" s="9" t="s">
        <v>526</v>
      </c>
      <c r="C416" s="10" t="s">
        <v>83</v>
      </c>
      <c r="D416" s="10" t="s">
        <v>319</v>
      </c>
      <c r="E416" s="10" t="s">
        <v>174</v>
      </c>
      <c r="F416" s="10" t="s">
        <v>375</v>
      </c>
      <c r="G416" s="10" t="s">
        <v>607</v>
      </c>
      <c r="H416" s="10" t="s">
        <v>815</v>
      </c>
      <c r="I416" s="10" t="s">
        <v>816</v>
      </c>
      <c r="J416" s="10" t="s">
        <v>310</v>
      </c>
      <c r="K416" s="10" t="s">
        <v>31</v>
      </c>
      <c r="L416" s="10">
        <v>45</v>
      </c>
      <c r="M416" s="10"/>
      <c r="O416"/>
      <c r="P416"/>
    </row>
    <row r="417" s="2" customFormat="true" ht="35.1" customHeight="true" spans="1:16">
      <c r="A417" s="9">
        <v>414</v>
      </c>
      <c r="B417" s="9" t="s">
        <v>526</v>
      </c>
      <c r="C417" s="10" t="s">
        <v>83</v>
      </c>
      <c r="D417" s="10" t="s">
        <v>319</v>
      </c>
      <c r="E417" s="10" t="s">
        <v>174</v>
      </c>
      <c r="F417" s="10" t="s">
        <v>375</v>
      </c>
      <c r="G417" s="10" t="s">
        <v>607</v>
      </c>
      <c r="H417" s="10" t="s">
        <v>817</v>
      </c>
      <c r="I417" s="10" t="s">
        <v>818</v>
      </c>
      <c r="J417" s="10" t="s">
        <v>310</v>
      </c>
      <c r="K417" s="10" t="s">
        <v>31</v>
      </c>
      <c r="L417" s="10">
        <v>40</v>
      </c>
      <c r="M417" s="10"/>
      <c r="O417"/>
      <c r="P417"/>
    </row>
    <row r="418" s="2" customFormat="true" ht="35.1" customHeight="true" spans="1:16">
      <c r="A418" s="9">
        <v>415</v>
      </c>
      <c r="B418" s="9" t="s">
        <v>526</v>
      </c>
      <c r="C418" s="10" t="s">
        <v>83</v>
      </c>
      <c r="D418" s="10" t="s">
        <v>319</v>
      </c>
      <c r="E418" s="10" t="s">
        <v>174</v>
      </c>
      <c r="F418" s="10" t="s">
        <v>375</v>
      </c>
      <c r="G418" s="10" t="s">
        <v>607</v>
      </c>
      <c r="H418" s="10" t="s">
        <v>819</v>
      </c>
      <c r="I418" s="10" t="s">
        <v>820</v>
      </c>
      <c r="J418" s="10" t="s">
        <v>310</v>
      </c>
      <c r="K418" s="10" t="s">
        <v>31</v>
      </c>
      <c r="L418" s="10">
        <v>15</v>
      </c>
      <c r="M418" s="10"/>
      <c r="O418"/>
      <c r="P418"/>
    </row>
    <row r="419" s="2" customFormat="true" ht="35.1" customHeight="true" spans="1:16">
      <c r="A419" s="9">
        <v>416</v>
      </c>
      <c r="B419" s="9" t="s">
        <v>526</v>
      </c>
      <c r="C419" s="10" t="s">
        <v>83</v>
      </c>
      <c r="D419" s="10" t="s">
        <v>319</v>
      </c>
      <c r="E419" s="10" t="s">
        <v>174</v>
      </c>
      <c r="F419" s="10" t="s">
        <v>358</v>
      </c>
      <c r="G419" s="10" t="s">
        <v>607</v>
      </c>
      <c r="H419" s="10" t="s">
        <v>821</v>
      </c>
      <c r="I419" s="10" t="s">
        <v>822</v>
      </c>
      <c r="J419" s="10" t="s">
        <v>310</v>
      </c>
      <c r="K419" s="10" t="s">
        <v>31</v>
      </c>
      <c r="L419" s="10">
        <v>25</v>
      </c>
      <c r="M419" s="10"/>
      <c r="O419"/>
      <c r="P419"/>
    </row>
    <row r="420" s="2" customFormat="true" ht="35.1" customHeight="true" spans="1:16">
      <c r="A420" s="9">
        <v>417</v>
      </c>
      <c r="B420" s="9" t="s">
        <v>526</v>
      </c>
      <c r="C420" s="10" t="s">
        <v>83</v>
      </c>
      <c r="D420" s="10" t="s">
        <v>319</v>
      </c>
      <c r="E420" s="10" t="s">
        <v>174</v>
      </c>
      <c r="F420" s="10" t="s">
        <v>385</v>
      </c>
      <c r="G420" s="10" t="s">
        <v>607</v>
      </c>
      <c r="H420" s="10" t="s">
        <v>823</v>
      </c>
      <c r="I420" s="10" t="s">
        <v>824</v>
      </c>
      <c r="J420" s="10" t="s">
        <v>310</v>
      </c>
      <c r="K420" s="10" t="s">
        <v>31</v>
      </c>
      <c r="L420" s="10">
        <v>22</v>
      </c>
      <c r="M420" s="10"/>
      <c r="O420"/>
      <c r="P420"/>
    </row>
    <row r="421" s="2" customFormat="true" ht="35.1" customHeight="true" spans="1:16">
      <c r="A421" s="9">
        <v>418</v>
      </c>
      <c r="B421" s="9" t="s">
        <v>526</v>
      </c>
      <c r="C421" s="10" t="s">
        <v>83</v>
      </c>
      <c r="D421" s="10" t="s">
        <v>319</v>
      </c>
      <c r="E421" s="10" t="s">
        <v>174</v>
      </c>
      <c r="F421" s="10" t="s">
        <v>375</v>
      </c>
      <c r="G421" s="10" t="s">
        <v>607</v>
      </c>
      <c r="H421" s="10" t="s">
        <v>825</v>
      </c>
      <c r="I421" s="10" t="s">
        <v>826</v>
      </c>
      <c r="J421" s="10" t="s">
        <v>310</v>
      </c>
      <c r="K421" s="10" t="s">
        <v>31</v>
      </c>
      <c r="L421" s="10">
        <v>60</v>
      </c>
      <c r="M421" s="10"/>
      <c r="O421"/>
      <c r="P421"/>
    </row>
    <row r="422" s="2" customFormat="true" ht="35.1" customHeight="true" spans="1:16">
      <c r="A422" s="9">
        <v>419</v>
      </c>
      <c r="B422" s="9" t="s">
        <v>526</v>
      </c>
      <c r="C422" s="10" t="s">
        <v>83</v>
      </c>
      <c r="D422" s="10" t="s">
        <v>319</v>
      </c>
      <c r="E422" s="10" t="s">
        <v>174</v>
      </c>
      <c r="F422" s="10" t="s">
        <v>375</v>
      </c>
      <c r="G422" s="10" t="s">
        <v>607</v>
      </c>
      <c r="H422" s="10" t="s">
        <v>827</v>
      </c>
      <c r="I422" s="10" t="s">
        <v>828</v>
      </c>
      <c r="J422" s="10" t="s">
        <v>310</v>
      </c>
      <c r="K422" s="10" t="s">
        <v>31</v>
      </c>
      <c r="L422" s="10">
        <v>100</v>
      </c>
      <c r="M422" s="10"/>
      <c r="O422"/>
      <c r="P422"/>
    </row>
    <row r="423" s="2" customFormat="true" ht="35.1" customHeight="true" spans="1:16">
      <c r="A423" s="9">
        <v>420</v>
      </c>
      <c r="B423" s="9" t="s">
        <v>526</v>
      </c>
      <c r="C423" s="10" t="s">
        <v>83</v>
      </c>
      <c r="D423" s="10" t="s">
        <v>319</v>
      </c>
      <c r="E423" s="10" t="s">
        <v>174</v>
      </c>
      <c r="F423" s="10" t="s">
        <v>375</v>
      </c>
      <c r="G423" s="10" t="s">
        <v>607</v>
      </c>
      <c r="H423" s="10" t="s">
        <v>829</v>
      </c>
      <c r="I423" s="10" t="s">
        <v>830</v>
      </c>
      <c r="J423" s="10" t="s">
        <v>310</v>
      </c>
      <c r="K423" s="10" t="s">
        <v>31</v>
      </c>
      <c r="L423" s="10">
        <v>40</v>
      </c>
      <c r="M423" s="10"/>
      <c r="O423"/>
      <c r="P423"/>
    </row>
    <row r="424" s="2" customFormat="true" ht="35.1" customHeight="true" spans="1:16">
      <c r="A424" s="9">
        <v>421</v>
      </c>
      <c r="B424" s="9" t="s">
        <v>526</v>
      </c>
      <c r="C424" s="10" t="s">
        <v>83</v>
      </c>
      <c r="D424" s="10" t="s">
        <v>319</v>
      </c>
      <c r="E424" s="10" t="s">
        <v>174</v>
      </c>
      <c r="F424" s="10" t="s">
        <v>358</v>
      </c>
      <c r="G424" s="10" t="s">
        <v>607</v>
      </c>
      <c r="H424" s="10" t="s">
        <v>831</v>
      </c>
      <c r="I424" s="10" t="s">
        <v>832</v>
      </c>
      <c r="J424" s="10" t="s">
        <v>310</v>
      </c>
      <c r="K424" s="10" t="s">
        <v>31</v>
      </c>
      <c r="L424" s="10">
        <v>53</v>
      </c>
      <c r="M424" s="10"/>
      <c r="O424"/>
      <c r="P424"/>
    </row>
    <row r="425" s="2" customFormat="true" ht="35.1" customHeight="true" spans="1:16">
      <c r="A425" s="9">
        <v>422</v>
      </c>
      <c r="B425" s="9" t="s">
        <v>526</v>
      </c>
      <c r="C425" s="10" t="s">
        <v>83</v>
      </c>
      <c r="D425" s="10" t="s">
        <v>319</v>
      </c>
      <c r="E425" s="10" t="s">
        <v>174</v>
      </c>
      <c r="F425" s="10" t="s">
        <v>358</v>
      </c>
      <c r="G425" s="10" t="s">
        <v>607</v>
      </c>
      <c r="H425" s="10" t="s">
        <v>833</v>
      </c>
      <c r="I425" s="10" t="s">
        <v>834</v>
      </c>
      <c r="J425" s="10" t="s">
        <v>310</v>
      </c>
      <c r="K425" s="10" t="s">
        <v>31</v>
      </c>
      <c r="L425" s="10">
        <v>13</v>
      </c>
      <c r="M425" s="10"/>
      <c r="O425"/>
      <c r="P425"/>
    </row>
    <row r="426" s="2" customFormat="true" ht="35.1" customHeight="true" spans="1:16">
      <c r="A426" s="9">
        <v>423</v>
      </c>
      <c r="B426" s="9" t="s">
        <v>526</v>
      </c>
      <c r="C426" s="10" t="s">
        <v>83</v>
      </c>
      <c r="D426" s="10" t="s">
        <v>319</v>
      </c>
      <c r="E426" s="10" t="s">
        <v>174</v>
      </c>
      <c r="F426" s="10" t="s">
        <v>375</v>
      </c>
      <c r="G426" s="10" t="s">
        <v>607</v>
      </c>
      <c r="H426" s="10" t="s">
        <v>835</v>
      </c>
      <c r="I426" s="10" t="s">
        <v>836</v>
      </c>
      <c r="J426" s="10" t="s">
        <v>310</v>
      </c>
      <c r="K426" s="10" t="s">
        <v>31</v>
      </c>
      <c r="L426" s="10">
        <v>110</v>
      </c>
      <c r="M426" s="10"/>
      <c r="O426"/>
      <c r="P426"/>
    </row>
    <row r="427" s="2" customFormat="true" ht="35.1" customHeight="true" spans="1:16">
      <c r="A427" s="9">
        <v>424</v>
      </c>
      <c r="B427" s="9" t="s">
        <v>526</v>
      </c>
      <c r="C427" s="10" t="s">
        <v>83</v>
      </c>
      <c r="D427" s="10" t="s">
        <v>319</v>
      </c>
      <c r="E427" s="10" t="s">
        <v>174</v>
      </c>
      <c r="F427" s="10" t="s">
        <v>358</v>
      </c>
      <c r="G427" s="10" t="s">
        <v>607</v>
      </c>
      <c r="H427" s="10" t="s">
        <v>837</v>
      </c>
      <c r="I427" s="10" t="s">
        <v>838</v>
      </c>
      <c r="J427" s="10" t="s">
        <v>310</v>
      </c>
      <c r="K427" s="10" t="s">
        <v>31</v>
      </c>
      <c r="L427" s="10">
        <v>30</v>
      </c>
      <c r="M427" s="10"/>
      <c r="O427"/>
      <c r="P427"/>
    </row>
    <row r="428" s="2" customFormat="true" ht="35.1" customHeight="true" spans="1:16">
      <c r="A428" s="9">
        <v>425</v>
      </c>
      <c r="B428" s="9" t="s">
        <v>526</v>
      </c>
      <c r="C428" s="10" t="s">
        <v>83</v>
      </c>
      <c r="D428" s="10" t="s">
        <v>319</v>
      </c>
      <c r="E428" s="10" t="s">
        <v>174</v>
      </c>
      <c r="F428" s="10" t="s">
        <v>358</v>
      </c>
      <c r="G428" s="10" t="s">
        <v>607</v>
      </c>
      <c r="H428" s="10" t="s">
        <v>839</v>
      </c>
      <c r="I428" s="10" t="s">
        <v>840</v>
      </c>
      <c r="J428" s="10" t="s">
        <v>310</v>
      </c>
      <c r="K428" s="10" t="s">
        <v>31</v>
      </c>
      <c r="L428" s="10">
        <v>200</v>
      </c>
      <c r="M428" s="10"/>
      <c r="O428"/>
      <c r="P428"/>
    </row>
    <row r="429" s="2" customFormat="true" ht="35.1" customHeight="true" spans="1:16">
      <c r="A429" s="9">
        <v>426</v>
      </c>
      <c r="B429" s="9" t="s">
        <v>526</v>
      </c>
      <c r="C429" s="10" t="s">
        <v>83</v>
      </c>
      <c r="D429" s="10" t="s">
        <v>319</v>
      </c>
      <c r="E429" s="10" t="s">
        <v>174</v>
      </c>
      <c r="F429" s="10" t="s">
        <v>358</v>
      </c>
      <c r="G429" s="10" t="s">
        <v>607</v>
      </c>
      <c r="H429" s="10" t="s">
        <v>841</v>
      </c>
      <c r="I429" s="10" t="s">
        <v>842</v>
      </c>
      <c r="J429" s="10" t="s">
        <v>310</v>
      </c>
      <c r="K429" s="10" t="s">
        <v>31</v>
      </c>
      <c r="L429" s="10">
        <v>100</v>
      </c>
      <c r="M429" s="10"/>
      <c r="O429"/>
      <c r="P429"/>
    </row>
    <row r="430" s="2" customFormat="true" ht="35.1" customHeight="true" spans="1:16">
      <c r="A430" s="9">
        <v>427</v>
      </c>
      <c r="B430" s="9" t="s">
        <v>526</v>
      </c>
      <c r="C430" s="10" t="s">
        <v>83</v>
      </c>
      <c r="D430" s="10" t="s">
        <v>319</v>
      </c>
      <c r="E430" s="10" t="s">
        <v>174</v>
      </c>
      <c r="F430" s="10" t="s">
        <v>358</v>
      </c>
      <c r="G430" s="10" t="s">
        <v>607</v>
      </c>
      <c r="H430" s="10" t="s">
        <v>843</v>
      </c>
      <c r="I430" s="10" t="s">
        <v>844</v>
      </c>
      <c r="J430" s="10" t="s">
        <v>310</v>
      </c>
      <c r="K430" s="10" t="s">
        <v>31</v>
      </c>
      <c r="L430" s="10">
        <v>100</v>
      </c>
      <c r="M430" s="10"/>
      <c r="O430"/>
      <c r="P430"/>
    </row>
    <row r="431" s="2" customFormat="true" ht="35.1" customHeight="true" spans="1:16">
      <c r="A431" s="9">
        <v>428</v>
      </c>
      <c r="B431" s="9" t="s">
        <v>526</v>
      </c>
      <c r="C431" s="10" t="s">
        <v>83</v>
      </c>
      <c r="D431" s="10" t="s">
        <v>319</v>
      </c>
      <c r="E431" s="10" t="s">
        <v>174</v>
      </c>
      <c r="F431" s="10" t="s">
        <v>385</v>
      </c>
      <c r="G431" s="10" t="s">
        <v>607</v>
      </c>
      <c r="H431" s="10" t="s">
        <v>845</v>
      </c>
      <c r="I431" s="10" t="s">
        <v>846</v>
      </c>
      <c r="J431" s="10" t="s">
        <v>310</v>
      </c>
      <c r="K431" s="10" t="s">
        <v>31</v>
      </c>
      <c r="L431" s="10">
        <v>170</v>
      </c>
      <c r="M431" s="10"/>
      <c r="O431"/>
      <c r="P431"/>
    </row>
    <row r="432" s="2" customFormat="true" ht="35.1" customHeight="true" spans="1:16">
      <c r="A432" s="9">
        <v>429</v>
      </c>
      <c r="B432" s="9" t="s">
        <v>526</v>
      </c>
      <c r="C432" s="10" t="s">
        <v>83</v>
      </c>
      <c r="D432" s="10" t="s">
        <v>319</v>
      </c>
      <c r="E432" s="10" t="s">
        <v>174</v>
      </c>
      <c r="F432" s="10" t="s">
        <v>385</v>
      </c>
      <c r="G432" s="10" t="s">
        <v>607</v>
      </c>
      <c r="H432" s="10" t="s">
        <v>847</v>
      </c>
      <c r="I432" s="10" t="s">
        <v>848</v>
      </c>
      <c r="J432" s="10" t="s">
        <v>310</v>
      </c>
      <c r="K432" s="10" t="s">
        <v>31</v>
      </c>
      <c r="L432" s="10">
        <v>30</v>
      </c>
      <c r="M432" s="10"/>
      <c r="O432"/>
      <c r="P432"/>
    </row>
    <row r="433" s="2" customFormat="true" ht="35.1" customHeight="true" spans="1:16">
      <c r="A433" s="9">
        <v>430</v>
      </c>
      <c r="B433" s="9" t="s">
        <v>526</v>
      </c>
      <c r="C433" s="10" t="s">
        <v>83</v>
      </c>
      <c r="D433" s="10" t="s">
        <v>319</v>
      </c>
      <c r="E433" s="10" t="s">
        <v>174</v>
      </c>
      <c r="F433" s="10" t="s">
        <v>489</v>
      </c>
      <c r="G433" s="10" t="s">
        <v>607</v>
      </c>
      <c r="H433" s="10" t="s">
        <v>849</v>
      </c>
      <c r="I433" s="10" t="s">
        <v>850</v>
      </c>
      <c r="J433" s="10" t="s">
        <v>310</v>
      </c>
      <c r="K433" s="10" t="s">
        <v>31</v>
      </c>
      <c r="L433" s="10">
        <v>80</v>
      </c>
      <c r="M433" s="10"/>
      <c r="O433"/>
      <c r="P433"/>
    </row>
    <row r="434" s="2" customFormat="true" ht="35.1" customHeight="true" spans="1:16">
      <c r="A434" s="9">
        <v>431</v>
      </c>
      <c r="B434" s="9" t="s">
        <v>526</v>
      </c>
      <c r="C434" s="10" t="s">
        <v>83</v>
      </c>
      <c r="D434" s="10" t="s">
        <v>319</v>
      </c>
      <c r="E434" s="10" t="s">
        <v>174</v>
      </c>
      <c r="F434" s="10" t="s">
        <v>375</v>
      </c>
      <c r="G434" s="10" t="s">
        <v>607</v>
      </c>
      <c r="H434" s="10" t="s">
        <v>851</v>
      </c>
      <c r="I434" s="10" t="s">
        <v>852</v>
      </c>
      <c r="J434" s="10" t="s">
        <v>310</v>
      </c>
      <c r="K434" s="10" t="s">
        <v>31</v>
      </c>
      <c r="L434" s="10">
        <v>48</v>
      </c>
      <c r="M434" s="10"/>
      <c r="O434"/>
      <c r="P434"/>
    </row>
    <row r="435" s="2" customFormat="true" ht="35.1" customHeight="true" spans="1:16">
      <c r="A435" s="9">
        <v>432</v>
      </c>
      <c r="B435" s="9" t="s">
        <v>526</v>
      </c>
      <c r="C435" s="10" t="s">
        <v>83</v>
      </c>
      <c r="D435" s="10" t="s">
        <v>319</v>
      </c>
      <c r="E435" s="10" t="s">
        <v>174</v>
      </c>
      <c r="F435" s="10" t="s">
        <v>375</v>
      </c>
      <c r="G435" s="10" t="s">
        <v>607</v>
      </c>
      <c r="H435" s="10" t="s">
        <v>853</v>
      </c>
      <c r="I435" s="10" t="s">
        <v>854</v>
      </c>
      <c r="J435" s="10" t="s">
        <v>310</v>
      </c>
      <c r="K435" s="10" t="s">
        <v>31</v>
      </c>
      <c r="L435" s="10">
        <v>82.2</v>
      </c>
      <c r="M435" s="10"/>
      <c r="O435"/>
      <c r="P435"/>
    </row>
    <row r="436" s="2" customFormat="true" ht="35.1" customHeight="true" spans="1:16">
      <c r="A436" s="9">
        <v>433</v>
      </c>
      <c r="B436" s="9" t="s">
        <v>526</v>
      </c>
      <c r="C436" s="10" t="s">
        <v>83</v>
      </c>
      <c r="D436" s="10" t="s">
        <v>319</v>
      </c>
      <c r="E436" s="10" t="s">
        <v>174</v>
      </c>
      <c r="F436" s="10" t="s">
        <v>375</v>
      </c>
      <c r="G436" s="10" t="s">
        <v>607</v>
      </c>
      <c r="H436" s="10" t="s">
        <v>855</v>
      </c>
      <c r="I436" s="10" t="s">
        <v>856</v>
      </c>
      <c r="J436" s="10" t="s">
        <v>310</v>
      </c>
      <c r="K436" s="10" t="s">
        <v>31</v>
      </c>
      <c r="L436" s="10">
        <v>40</v>
      </c>
      <c r="M436" s="10"/>
      <c r="O436"/>
      <c r="P436"/>
    </row>
    <row r="437" s="2" customFormat="true" ht="35.1" customHeight="true" spans="1:16">
      <c r="A437" s="9">
        <v>434</v>
      </c>
      <c r="B437" s="9" t="s">
        <v>526</v>
      </c>
      <c r="C437" s="10" t="s">
        <v>83</v>
      </c>
      <c r="D437" s="10" t="s">
        <v>319</v>
      </c>
      <c r="E437" s="10" t="s">
        <v>174</v>
      </c>
      <c r="F437" s="10" t="s">
        <v>358</v>
      </c>
      <c r="G437" s="10" t="s">
        <v>607</v>
      </c>
      <c r="H437" s="10" t="s">
        <v>857</v>
      </c>
      <c r="I437" s="10" t="s">
        <v>858</v>
      </c>
      <c r="J437" s="10" t="s">
        <v>310</v>
      </c>
      <c r="K437" s="10" t="s">
        <v>31</v>
      </c>
      <c r="L437" s="10">
        <v>50</v>
      </c>
      <c r="M437" s="10"/>
      <c r="O437"/>
      <c r="P437"/>
    </row>
    <row r="438" s="2" customFormat="true" ht="35.1" customHeight="true" spans="1:16">
      <c r="A438" s="9">
        <v>435</v>
      </c>
      <c r="B438" s="9" t="s">
        <v>526</v>
      </c>
      <c r="C438" s="10" t="s">
        <v>83</v>
      </c>
      <c r="D438" s="10" t="s">
        <v>319</v>
      </c>
      <c r="E438" s="10" t="s">
        <v>174</v>
      </c>
      <c r="F438" s="10" t="s">
        <v>358</v>
      </c>
      <c r="G438" s="10" t="s">
        <v>607</v>
      </c>
      <c r="H438" s="10" t="s">
        <v>859</v>
      </c>
      <c r="I438" s="10" t="s">
        <v>860</v>
      </c>
      <c r="J438" s="10" t="s">
        <v>310</v>
      </c>
      <c r="K438" s="10" t="s">
        <v>31</v>
      </c>
      <c r="L438" s="10">
        <v>10</v>
      </c>
      <c r="M438" s="10"/>
      <c r="O438"/>
      <c r="P438"/>
    </row>
    <row r="439" s="2" customFormat="true" ht="35.1" customHeight="true" spans="1:16">
      <c r="A439" s="9">
        <v>436</v>
      </c>
      <c r="B439" s="9" t="s">
        <v>526</v>
      </c>
      <c r="C439" s="10" t="s">
        <v>83</v>
      </c>
      <c r="D439" s="10" t="s">
        <v>319</v>
      </c>
      <c r="E439" s="10" t="s">
        <v>174</v>
      </c>
      <c r="F439" s="10" t="s">
        <v>358</v>
      </c>
      <c r="G439" s="10" t="s">
        <v>607</v>
      </c>
      <c r="H439" s="10" t="s">
        <v>861</v>
      </c>
      <c r="I439" s="10" t="s">
        <v>862</v>
      </c>
      <c r="J439" s="10" t="s">
        <v>310</v>
      </c>
      <c r="K439" s="10" t="s">
        <v>31</v>
      </c>
      <c r="L439" s="10">
        <v>180</v>
      </c>
      <c r="M439" s="10"/>
      <c r="O439"/>
      <c r="P439"/>
    </row>
    <row r="440" s="2" customFormat="true" ht="35.1" customHeight="true" spans="1:16">
      <c r="A440" s="9">
        <v>437</v>
      </c>
      <c r="B440" s="9" t="s">
        <v>526</v>
      </c>
      <c r="C440" s="10" t="s">
        <v>83</v>
      </c>
      <c r="D440" s="10" t="s">
        <v>319</v>
      </c>
      <c r="E440" s="10" t="s">
        <v>174</v>
      </c>
      <c r="F440" s="10" t="s">
        <v>385</v>
      </c>
      <c r="G440" s="10" t="s">
        <v>607</v>
      </c>
      <c r="H440" s="10" t="s">
        <v>863</v>
      </c>
      <c r="I440" s="10" t="s">
        <v>864</v>
      </c>
      <c r="J440" s="10" t="s">
        <v>310</v>
      </c>
      <c r="K440" s="10" t="s">
        <v>31</v>
      </c>
      <c r="L440" s="10">
        <v>100</v>
      </c>
      <c r="M440" s="10"/>
      <c r="O440"/>
      <c r="P440"/>
    </row>
    <row r="441" s="2" customFormat="true" ht="35.1" customHeight="true" spans="1:16">
      <c r="A441" s="9">
        <v>438</v>
      </c>
      <c r="B441" s="9" t="s">
        <v>526</v>
      </c>
      <c r="C441" s="10" t="s">
        <v>83</v>
      </c>
      <c r="D441" s="10" t="s">
        <v>319</v>
      </c>
      <c r="E441" s="10" t="s">
        <v>174</v>
      </c>
      <c r="F441" s="10" t="s">
        <v>358</v>
      </c>
      <c r="G441" s="10" t="s">
        <v>607</v>
      </c>
      <c r="H441" s="10" t="s">
        <v>865</v>
      </c>
      <c r="I441" s="10" t="s">
        <v>866</v>
      </c>
      <c r="J441" s="10" t="s">
        <v>310</v>
      </c>
      <c r="K441" s="10" t="s">
        <v>31</v>
      </c>
      <c r="L441" s="10">
        <v>30</v>
      </c>
      <c r="M441" s="10"/>
      <c r="O441"/>
      <c r="P441"/>
    </row>
    <row r="442" s="2" customFormat="true" ht="35.1" customHeight="true" spans="1:16">
      <c r="A442" s="9">
        <v>439</v>
      </c>
      <c r="B442" s="9" t="s">
        <v>526</v>
      </c>
      <c r="C442" s="10" t="s">
        <v>83</v>
      </c>
      <c r="D442" s="10" t="s">
        <v>319</v>
      </c>
      <c r="E442" s="10" t="s">
        <v>174</v>
      </c>
      <c r="F442" s="10" t="s">
        <v>358</v>
      </c>
      <c r="G442" s="10" t="s">
        <v>607</v>
      </c>
      <c r="H442" s="10" t="s">
        <v>867</v>
      </c>
      <c r="I442" s="10" t="s">
        <v>868</v>
      </c>
      <c r="J442" s="10" t="s">
        <v>310</v>
      </c>
      <c r="K442" s="10" t="s">
        <v>31</v>
      </c>
      <c r="L442" s="10">
        <v>10</v>
      </c>
      <c r="M442" s="10"/>
      <c r="O442"/>
      <c r="P442"/>
    </row>
    <row r="443" s="2" customFormat="true" ht="35.1" customHeight="true" spans="1:16">
      <c r="A443" s="9">
        <v>440</v>
      </c>
      <c r="B443" s="9" t="s">
        <v>526</v>
      </c>
      <c r="C443" s="10" t="s">
        <v>83</v>
      </c>
      <c r="D443" s="10" t="s">
        <v>319</v>
      </c>
      <c r="E443" s="10" t="s">
        <v>174</v>
      </c>
      <c r="F443" s="10" t="s">
        <v>375</v>
      </c>
      <c r="G443" s="10" t="s">
        <v>607</v>
      </c>
      <c r="H443" s="10" t="s">
        <v>869</v>
      </c>
      <c r="I443" s="10" t="s">
        <v>870</v>
      </c>
      <c r="J443" s="10" t="s">
        <v>310</v>
      </c>
      <c r="K443" s="10" t="s">
        <v>31</v>
      </c>
      <c r="L443" s="10">
        <v>11</v>
      </c>
      <c r="M443" s="10"/>
      <c r="O443"/>
      <c r="P443"/>
    </row>
    <row r="444" s="2" customFormat="true" ht="35.1" customHeight="true" spans="1:16">
      <c r="A444" s="9">
        <v>441</v>
      </c>
      <c r="B444" s="9" t="s">
        <v>526</v>
      </c>
      <c r="C444" s="10" t="s">
        <v>83</v>
      </c>
      <c r="D444" s="10" t="s">
        <v>319</v>
      </c>
      <c r="E444" s="10" t="s">
        <v>174</v>
      </c>
      <c r="F444" s="10" t="s">
        <v>375</v>
      </c>
      <c r="G444" s="10" t="s">
        <v>607</v>
      </c>
      <c r="H444" s="10" t="s">
        <v>871</v>
      </c>
      <c r="I444" s="10" t="s">
        <v>872</v>
      </c>
      <c r="J444" s="10" t="s">
        <v>310</v>
      </c>
      <c r="K444" s="10" t="s">
        <v>31</v>
      </c>
      <c r="L444" s="10">
        <v>20</v>
      </c>
      <c r="M444" s="10"/>
      <c r="O444"/>
      <c r="P444"/>
    </row>
    <row r="445" s="2" customFormat="true" ht="35.1" customHeight="true" spans="1:16">
      <c r="A445" s="9">
        <v>442</v>
      </c>
      <c r="B445" s="9" t="s">
        <v>526</v>
      </c>
      <c r="C445" s="10" t="s">
        <v>83</v>
      </c>
      <c r="D445" s="10" t="s">
        <v>319</v>
      </c>
      <c r="E445" s="10" t="s">
        <v>174</v>
      </c>
      <c r="F445" s="10" t="s">
        <v>325</v>
      </c>
      <c r="G445" s="10" t="s">
        <v>607</v>
      </c>
      <c r="H445" s="10" t="s">
        <v>873</v>
      </c>
      <c r="I445" s="10" t="s">
        <v>874</v>
      </c>
      <c r="J445" s="10" t="s">
        <v>310</v>
      </c>
      <c r="K445" s="10" t="s">
        <v>31</v>
      </c>
      <c r="L445" s="10">
        <v>100</v>
      </c>
      <c r="M445" s="10"/>
      <c r="O445"/>
      <c r="P445"/>
    </row>
    <row r="446" s="2" customFormat="true" ht="35.1" customHeight="true" spans="1:16">
      <c r="A446" s="9">
        <v>443</v>
      </c>
      <c r="B446" s="9" t="s">
        <v>526</v>
      </c>
      <c r="C446" s="10" t="s">
        <v>83</v>
      </c>
      <c r="D446" s="10" t="s">
        <v>319</v>
      </c>
      <c r="E446" s="10" t="s">
        <v>174</v>
      </c>
      <c r="F446" s="10" t="s">
        <v>325</v>
      </c>
      <c r="G446" s="10" t="s">
        <v>607</v>
      </c>
      <c r="H446" s="10" t="s">
        <v>875</v>
      </c>
      <c r="I446" s="10" t="s">
        <v>876</v>
      </c>
      <c r="J446" s="10" t="s">
        <v>310</v>
      </c>
      <c r="K446" s="10" t="s">
        <v>31</v>
      </c>
      <c r="L446" s="10">
        <v>100</v>
      </c>
      <c r="M446" s="10"/>
      <c r="O446"/>
      <c r="P446"/>
    </row>
    <row r="447" s="2" customFormat="true" ht="35.1" customHeight="true" spans="1:16">
      <c r="A447" s="9">
        <v>444</v>
      </c>
      <c r="B447" s="9" t="s">
        <v>526</v>
      </c>
      <c r="C447" s="10" t="s">
        <v>83</v>
      </c>
      <c r="D447" s="10" t="s">
        <v>319</v>
      </c>
      <c r="E447" s="10" t="s">
        <v>174</v>
      </c>
      <c r="F447" s="10" t="s">
        <v>325</v>
      </c>
      <c r="G447" s="10" t="s">
        <v>607</v>
      </c>
      <c r="H447" s="10" t="s">
        <v>877</v>
      </c>
      <c r="I447" s="10" t="s">
        <v>878</v>
      </c>
      <c r="J447" s="10" t="s">
        <v>310</v>
      </c>
      <c r="K447" s="10" t="s">
        <v>31</v>
      </c>
      <c r="L447" s="10">
        <v>170</v>
      </c>
      <c r="M447" s="10"/>
      <c r="O447"/>
      <c r="P447"/>
    </row>
    <row r="448" s="2" customFormat="true" ht="35.1" customHeight="true" spans="1:16">
      <c r="A448" s="9">
        <v>445</v>
      </c>
      <c r="B448" s="9" t="s">
        <v>526</v>
      </c>
      <c r="C448" s="10" t="s">
        <v>83</v>
      </c>
      <c r="D448" s="10" t="s">
        <v>319</v>
      </c>
      <c r="E448" s="10" t="s">
        <v>174</v>
      </c>
      <c r="F448" s="10" t="s">
        <v>325</v>
      </c>
      <c r="G448" s="10" t="s">
        <v>607</v>
      </c>
      <c r="H448" s="10" t="s">
        <v>879</v>
      </c>
      <c r="I448" s="10" t="s">
        <v>880</v>
      </c>
      <c r="J448" s="10" t="s">
        <v>310</v>
      </c>
      <c r="K448" s="10" t="s">
        <v>31</v>
      </c>
      <c r="L448" s="10">
        <v>170</v>
      </c>
      <c r="M448" s="10"/>
      <c r="O448"/>
      <c r="P448"/>
    </row>
    <row r="449" s="2" customFormat="true" ht="35.1" customHeight="true" spans="1:16">
      <c r="A449" s="9">
        <v>446</v>
      </c>
      <c r="B449" s="9" t="s">
        <v>526</v>
      </c>
      <c r="C449" s="10" t="s">
        <v>83</v>
      </c>
      <c r="D449" s="10" t="s">
        <v>319</v>
      </c>
      <c r="E449" s="10" t="s">
        <v>174</v>
      </c>
      <c r="F449" s="10" t="s">
        <v>325</v>
      </c>
      <c r="G449" s="10" t="s">
        <v>607</v>
      </c>
      <c r="H449" s="10" t="s">
        <v>881</v>
      </c>
      <c r="I449" s="10" t="s">
        <v>882</v>
      </c>
      <c r="J449" s="10" t="s">
        <v>310</v>
      </c>
      <c r="K449" s="10" t="s">
        <v>31</v>
      </c>
      <c r="L449" s="10">
        <v>170</v>
      </c>
      <c r="M449" s="10"/>
      <c r="O449"/>
      <c r="P449"/>
    </row>
    <row r="450" s="2" customFormat="true" ht="35.1" customHeight="true" spans="1:16">
      <c r="A450" s="9">
        <v>447</v>
      </c>
      <c r="B450" s="9" t="s">
        <v>526</v>
      </c>
      <c r="C450" s="10" t="s">
        <v>83</v>
      </c>
      <c r="D450" s="10" t="s">
        <v>319</v>
      </c>
      <c r="E450" s="10" t="s">
        <v>174</v>
      </c>
      <c r="F450" s="10" t="s">
        <v>325</v>
      </c>
      <c r="G450" s="10" t="s">
        <v>607</v>
      </c>
      <c r="H450" s="10" t="s">
        <v>883</v>
      </c>
      <c r="I450" s="10" t="s">
        <v>884</v>
      </c>
      <c r="J450" s="10" t="s">
        <v>310</v>
      </c>
      <c r="K450" s="10" t="s">
        <v>31</v>
      </c>
      <c r="L450" s="10">
        <v>100</v>
      </c>
      <c r="M450" s="10"/>
      <c r="O450"/>
      <c r="P450"/>
    </row>
    <row r="451" s="2" customFormat="true" ht="35.1" customHeight="true" spans="1:16">
      <c r="A451" s="9">
        <v>448</v>
      </c>
      <c r="B451" s="9" t="s">
        <v>526</v>
      </c>
      <c r="C451" s="10" t="s">
        <v>83</v>
      </c>
      <c r="D451" s="10" t="s">
        <v>319</v>
      </c>
      <c r="E451" s="10" t="s">
        <v>174</v>
      </c>
      <c r="F451" s="10" t="s">
        <v>325</v>
      </c>
      <c r="G451" s="10" t="s">
        <v>607</v>
      </c>
      <c r="H451" s="10" t="s">
        <v>885</v>
      </c>
      <c r="I451" s="10" t="s">
        <v>886</v>
      </c>
      <c r="J451" s="10" t="s">
        <v>310</v>
      </c>
      <c r="K451" s="10" t="s">
        <v>31</v>
      </c>
      <c r="L451" s="10">
        <v>100</v>
      </c>
      <c r="M451" s="10"/>
      <c r="O451"/>
      <c r="P451"/>
    </row>
    <row r="452" s="2" customFormat="true" ht="35.1" customHeight="true" spans="1:16">
      <c r="A452" s="9">
        <v>449</v>
      </c>
      <c r="B452" s="9" t="s">
        <v>526</v>
      </c>
      <c r="C452" s="10" t="s">
        <v>83</v>
      </c>
      <c r="D452" s="10" t="s">
        <v>319</v>
      </c>
      <c r="E452" s="10" t="s">
        <v>174</v>
      </c>
      <c r="F452" s="10" t="s">
        <v>325</v>
      </c>
      <c r="G452" s="10" t="s">
        <v>607</v>
      </c>
      <c r="H452" s="10" t="s">
        <v>887</v>
      </c>
      <c r="I452" s="10" t="s">
        <v>888</v>
      </c>
      <c r="J452" s="10" t="s">
        <v>310</v>
      </c>
      <c r="K452" s="10" t="s">
        <v>31</v>
      </c>
      <c r="L452" s="10">
        <v>170</v>
      </c>
      <c r="M452" s="10"/>
      <c r="O452"/>
      <c r="P452"/>
    </row>
    <row r="453" s="2" customFormat="true" ht="35.1" customHeight="true" spans="1:16">
      <c r="A453" s="9">
        <v>450</v>
      </c>
      <c r="B453" s="9" t="s">
        <v>526</v>
      </c>
      <c r="C453" s="10" t="s">
        <v>83</v>
      </c>
      <c r="D453" s="10" t="s">
        <v>319</v>
      </c>
      <c r="E453" s="10" t="s">
        <v>174</v>
      </c>
      <c r="F453" s="10" t="s">
        <v>325</v>
      </c>
      <c r="G453" s="10" t="s">
        <v>607</v>
      </c>
      <c r="H453" s="10" t="s">
        <v>889</v>
      </c>
      <c r="I453" s="10" t="s">
        <v>890</v>
      </c>
      <c r="J453" s="10" t="s">
        <v>310</v>
      </c>
      <c r="K453" s="10" t="s">
        <v>31</v>
      </c>
      <c r="L453" s="10">
        <v>100</v>
      </c>
      <c r="M453" s="10"/>
      <c r="O453"/>
      <c r="P453"/>
    </row>
    <row r="454" s="2" customFormat="true" ht="35.1" customHeight="true" spans="1:16">
      <c r="A454" s="9">
        <v>451</v>
      </c>
      <c r="B454" s="9" t="s">
        <v>526</v>
      </c>
      <c r="C454" s="10" t="s">
        <v>83</v>
      </c>
      <c r="D454" s="10" t="s">
        <v>319</v>
      </c>
      <c r="E454" s="10" t="s">
        <v>174</v>
      </c>
      <c r="F454" s="10" t="s">
        <v>325</v>
      </c>
      <c r="G454" s="10" t="s">
        <v>607</v>
      </c>
      <c r="H454" s="10" t="s">
        <v>891</v>
      </c>
      <c r="I454" s="10" t="s">
        <v>892</v>
      </c>
      <c r="J454" s="10" t="s">
        <v>310</v>
      </c>
      <c r="K454" s="10" t="s">
        <v>31</v>
      </c>
      <c r="L454" s="10">
        <v>170</v>
      </c>
      <c r="M454" s="10"/>
      <c r="O454"/>
      <c r="P454"/>
    </row>
    <row r="455" s="2" customFormat="true" ht="35.1" customHeight="true" spans="1:16">
      <c r="A455" s="9">
        <v>452</v>
      </c>
      <c r="B455" s="9" t="s">
        <v>526</v>
      </c>
      <c r="C455" s="10" t="s">
        <v>83</v>
      </c>
      <c r="D455" s="10" t="s">
        <v>319</v>
      </c>
      <c r="E455" s="10" t="s">
        <v>174</v>
      </c>
      <c r="F455" s="10" t="s">
        <v>375</v>
      </c>
      <c r="G455" s="10" t="s">
        <v>607</v>
      </c>
      <c r="H455" s="10" t="s">
        <v>893</v>
      </c>
      <c r="I455" s="10" t="s">
        <v>894</v>
      </c>
      <c r="J455" s="10" t="s">
        <v>310</v>
      </c>
      <c r="K455" s="10" t="s">
        <v>31</v>
      </c>
      <c r="L455" s="10">
        <v>110</v>
      </c>
      <c r="M455" s="10"/>
      <c r="O455"/>
      <c r="P455"/>
    </row>
    <row r="456" s="2" customFormat="true" ht="35.1" customHeight="true" spans="1:16">
      <c r="A456" s="9">
        <v>453</v>
      </c>
      <c r="B456" s="9" t="s">
        <v>526</v>
      </c>
      <c r="C456" s="10" t="s">
        <v>83</v>
      </c>
      <c r="D456" s="10" t="s">
        <v>319</v>
      </c>
      <c r="E456" s="10" t="s">
        <v>174</v>
      </c>
      <c r="F456" s="10" t="s">
        <v>358</v>
      </c>
      <c r="G456" s="10" t="s">
        <v>607</v>
      </c>
      <c r="H456" s="10" t="s">
        <v>895</v>
      </c>
      <c r="I456" s="10" t="s">
        <v>896</v>
      </c>
      <c r="J456" s="10" t="s">
        <v>310</v>
      </c>
      <c r="K456" s="10" t="s">
        <v>31</v>
      </c>
      <c r="L456" s="10">
        <v>30</v>
      </c>
      <c r="M456" s="10"/>
      <c r="O456"/>
      <c r="P456"/>
    </row>
    <row r="457" s="2" customFormat="true" ht="35.1" customHeight="true" spans="1:16">
      <c r="A457" s="9">
        <v>454</v>
      </c>
      <c r="B457" s="9" t="s">
        <v>526</v>
      </c>
      <c r="C457" s="10" t="s">
        <v>83</v>
      </c>
      <c r="D457" s="10" t="s">
        <v>319</v>
      </c>
      <c r="E457" s="10" t="s">
        <v>174</v>
      </c>
      <c r="F457" s="10" t="s">
        <v>358</v>
      </c>
      <c r="G457" s="10" t="s">
        <v>607</v>
      </c>
      <c r="H457" s="10" t="s">
        <v>897</v>
      </c>
      <c r="I457" s="10" t="s">
        <v>898</v>
      </c>
      <c r="J457" s="10" t="s">
        <v>310</v>
      </c>
      <c r="K457" s="10" t="s">
        <v>31</v>
      </c>
      <c r="L457" s="10">
        <v>10.5</v>
      </c>
      <c r="M457" s="10"/>
      <c r="O457"/>
      <c r="P457"/>
    </row>
    <row r="458" s="2" customFormat="true" ht="35.1" customHeight="true" spans="1:16">
      <c r="A458" s="9">
        <v>455</v>
      </c>
      <c r="B458" s="9" t="s">
        <v>526</v>
      </c>
      <c r="C458" s="10" t="s">
        <v>83</v>
      </c>
      <c r="D458" s="10" t="s">
        <v>319</v>
      </c>
      <c r="E458" s="10" t="s">
        <v>174</v>
      </c>
      <c r="F458" s="10" t="s">
        <v>489</v>
      </c>
      <c r="G458" s="10" t="s">
        <v>607</v>
      </c>
      <c r="H458" s="10" t="s">
        <v>899</v>
      </c>
      <c r="I458" s="10" t="s">
        <v>900</v>
      </c>
      <c r="J458" s="10" t="s">
        <v>310</v>
      </c>
      <c r="K458" s="10" t="s">
        <v>31</v>
      </c>
      <c r="L458" s="10">
        <v>68.8</v>
      </c>
      <c r="M458" s="10"/>
      <c r="O458"/>
      <c r="P458"/>
    </row>
    <row r="459" s="2" customFormat="true" ht="35.1" customHeight="true" spans="1:16">
      <c r="A459" s="9">
        <v>456</v>
      </c>
      <c r="B459" s="9" t="s">
        <v>526</v>
      </c>
      <c r="C459" s="10" t="s">
        <v>83</v>
      </c>
      <c r="D459" s="10" t="s">
        <v>319</v>
      </c>
      <c r="E459" s="10" t="s">
        <v>174</v>
      </c>
      <c r="F459" s="10" t="s">
        <v>358</v>
      </c>
      <c r="G459" s="10" t="s">
        <v>607</v>
      </c>
      <c r="H459" s="10" t="s">
        <v>901</v>
      </c>
      <c r="I459" s="10" t="s">
        <v>902</v>
      </c>
      <c r="J459" s="10" t="s">
        <v>310</v>
      </c>
      <c r="K459" s="10" t="s">
        <v>31</v>
      </c>
      <c r="L459" s="10">
        <v>12.3575</v>
      </c>
      <c r="M459" s="10"/>
      <c r="O459"/>
      <c r="P459"/>
    </row>
    <row r="460" s="2" customFormat="true" ht="35.1" customHeight="true" spans="1:16">
      <c r="A460" s="9">
        <v>457</v>
      </c>
      <c r="B460" s="9" t="s">
        <v>526</v>
      </c>
      <c r="C460" s="10" t="s">
        <v>83</v>
      </c>
      <c r="D460" s="10" t="s">
        <v>319</v>
      </c>
      <c r="E460" s="10" t="s">
        <v>174</v>
      </c>
      <c r="F460" s="10" t="s">
        <v>358</v>
      </c>
      <c r="G460" s="10" t="s">
        <v>607</v>
      </c>
      <c r="H460" s="10" t="s">
        <v>903</v>
      </c>
      <c r="I460" s="10" t="s">
        <v>904</v>
      </c>
      <c r="J460" s="10" t="s">
        <v>310</v>
      </c>
      <c r="K460" s="10" t="s">
        <v>31</v>
      </c>
      <c r="L460" s="10">
        <v>40</v>
      </c>
      <c r="M460" s="10"/>
      <c r="O460"/>
      <c r="P460"/>
    </row>
    <row r="461" s="2" customFormat="true" ht="35.1" customHeight="true" spans="1:16">
      <c r="A461" s="9">
        <v>458</v>
      </c>
      <c r="B461" s="9" t="s">
        <v>526</v>
      </c>
      <c r="C461" s="10" t="s">
        <v>83</v>
      </c>
      <c r="D461" s="10" t="s">
        <v>319</v>
      </c>
      <c r="E461" s="10" t="s">
        <v>174</v>
      </c>
      <c r="F461" s="10" t="s">
        <v>489</v>
      </c>
      <c r="G461" s="10" t="s">
        <v>607</v>
      </c>
      <c r="H461" s="10" t="s">
        <v>905</v>
      </c>
      <c r="I461" s="10" t="s">
        <v>906</v>
      </c>
      <c r="J461" s="10" t="s">
        <v>310</v>
      </c>
      <c r="K461" s="10" t="s">
        <v>31</v>
      </c>
      <c r="L461" s="10">
        <v>77</v>
      </c>
      <c r="M461" s="10"/>
      <c r="O461"/>
      <c r="P461"/>
    </row>
    <row r="462" s="2" customFormat="true" ht="35.1" customHeight="true" spans="1:16">
      <c r="A462" s="9">
        <v>459</v>
      </c>
      <c r="B462" s="9" t="s">
        <v>526</v>
      </c>
      <c r="C462" s="10" t="s">
        <v>83</v>
      </c>
      <c r="D462" s="10" t="s">
        <v>319</v>
      </c>
      <c r="E462" s="10" t="s">
        <v>174</v>
      </c>
      <c r="F462" s="10" t="s">
        <v>385</v>
      </c>
      <c r="G462" s="10" t="s">
        <v>607</v>
      </c>
      <c r="H462" s="10" t="s">
        <v>907</v>
      </c>
      <c r="I462" s="10" t="s">
        <v>908</v>
      </c>
      <c r="J462" s="10" t="s">
        <v>310</v>
      </c>
      <c r="K462" s="10" t="s">
        <v>31</v>
      </c>
      <c r="L462" s="10">
        <v>163</v>
      </c>
      <c r="M462" s="10"/>
      <c r="O462"/>
      <c r="P462"/>
    </row>
    <row r="463" s="2" customFormat="true" ht="35.1" customHeight="true" spans="1:16">
      <c r="A463" s="9">
        <v>460</v>
      </c>
      <c r="B463" s="9" t="s">
        <v>526</v>
      </c>
      <c r="C463" s="10" t="s">
        <v>83</v>
      </c>
      <c r="D463" s="10" t="s">
        <v>319</v>
      </c>
      <c r="E463" s="10" t="s">
        <v>174</v>
      </c>
      <c r="F463" s="10" t="s">
        <v>375</v>
      </c>
      <c r="G463" s="10" t="s">
        <v>607</v>
      </c>
      <c r="H463" s="10" t="s">
        <v>909</v>
      </c>
      <c r="I463" s="10" t="s">
        <v>910</v>
      </c>
      <c r="J463" s="10" t="s">
        <v>310</v>
      </c>
      <c r="K463" s="10" t="s">
        <v>31</v>
      </c>
      <c r="L463" s="10">
        <v>95</v>
      </c>
      <c r="M463" s="10"/>
      <c r="O463"/>
      <c r="P463"/>
    </row>
    <row r="464" s="2" customFormat="true" ht="35.1" customHeight="true" spans="1:16">
      <c r="A464" s="9">
        <v>461</v>
      </c>
      <c r="B464" s="9" t="s">
        <v>526</v>
      </c>
      <c r="C464" s="10" t="s">
        <v>83</v>
      </c>
      <c r="D464" s="10" t="s">
        <v>319</v>
      </c>
      <c r="E464" s="10" t="s">
        <v>174</v>
      </c>
      <c r="F464" s="10" t="s">
        <v>375</v>
      </c>
      <c r="G464" s="10" t="s">
        <v>607</v>
      </c>
      <c r="H464" s="10" t="s">
        <v>911</v>
      </c>
      <c r="I464" s="10" t="s">
        <v>912</v>
      </c>
      <c r="J464" s="10" t="s">
        <v>310</v>
      </c>
      <c r="K464" s="10" t="s">
        <v>31</v>
      </c>
      <c r="L464" s="10">
        <v>15</v>
      </c>
      <c r="M464" s="10"/>
      <c r="O464"/>
      <c r="P464"/>
    </row>
    <row r="465" s="2" customFormat="true" ht="35.1" customHeight="true" spans="1:16">
      <c r="A465" s="9">
        <v>462</v>
      </c>
      <c r="B465" s="9" t="s">
        <v>526</v>
      </c>
      <c r="C465" s="10" t="s">
        <v>83</v>
      </c>
      <c r="D465" s="10" t="s">
        <v>319</v>
      </c>
      <c r="E465" s="10" t="s">
        <v>174</v>
      </c>
      <c r="F465" s="10" t="s">
        <v>375</v>
      </c>
      <c r="G465" s="10" t="s">
        <v>607</v>
      </c>
      <c r="H465" s="10" t="s">
        <v>913</v>
      </c>
      <c r="I465" s="10" t="s">
        <v>914</v>
      </c>
      <c r="J465" s="10" t="s">
        <v>310</v>
      </c>
      <c r="K465" s="10" t="s">
        <v>31</v>
      </c>
      <c r="L465" s="10">
        <v>60</v>
      </c>
      <c r="M465" s="10"/>
      <c r="O465"/>
      <c r="P465"/>
    </row>
    <row r="466" s="2" customFormat="true" ht="35.1" customHeight="true" spans="1:16">
      <c r="A466" s="9">
        <v>463</v>
      </c>
      <c r="B466" s="9" t="s">
        <v>526</v>
      </c>
      <c r="C466" s="10" t="s">
        <v>83</v>
      </c>
      <c r="D466" s="10" t="s">
        <v>319</v>
      </c>
      <c r="E466" s="10" t="s">
        <v>174</v>
      </c>
      <c r="F466" s="10" t="s">
        <v>375</v>
      </c>
      <c r="G466" s="10" t="s">
        <v>607</v>
      </c>
      <c r="H466" s="10" t="s">
        <v>915</v>
      </c>
      <c r="I466" s="10" t="s">
        <v>916</v>
      </c>
      <c r="J466" s="10" t="s">
        <v>310</v>
      </c>
      <c r="K466" s="10" t="s">
        <v>31</v>
      </c>
      <c r="L466" s="10">
        <v>90</v>
      </c>
      <c r="M466" s="10"/>
      <c r="O466"/>
      <c r="P466"/>
    </row>
    <row r="467" s="2" customFormat="true" ht="35.1" customHeight="true" spans="1:16">
      <c r="A467" s="9">
        <v>464</v>
      </c>
      <c r="B467" s="9" t="s">
        <v>526</v>
      </c>
      <c r="C467" s="10" t="s">
        <v>83</v>
      </c>
      <c r="D467" s="10" t="s">
        <v>319</v>
      </c>
      <c r="E467" s="10" t="s">
        <v>174</v>
      </c>
      <c r="F467" s="10" t="s">
        <v>358</v>
      </c>
      <c r="G467" s="10" t="s">
        <v>607</v>
      </c>
      <c r="H467" s="10" t="s">
        <v>917</v>
      </c>
      <c r="I467" s="10" t="s">
        <v>918</v>
      </c>
      <c r="J467" s="10" t="s">
        <v>310</v>
      </c>
      <c r="K467" s="10" t="s">
        <v>31</v>
      </c>
      <c r="L467" s="10">
        <v>80</v>
      </c>
      <c r="M467" s="10"/>
      <c r="O467"/>
      <c r="P467"/>
    </row>
    <row r="468" s="2" customFormat="true" ht="35.1" customHeight="true" spans="1:16">
      <c r="A468" s="9">
        <v>465</v>
      </c>
      <c r="B468" s="9" t="s">
        <v>526</v>
      </c>
      <c r="C468" s="10" t="s">
        <v>83</v>
      </c>
      <c r="D468" s="10" t="s">
        <v>319</v>
      </c>
      <c r="E468" s="10" t="s">
        <v>174</v>
      </c>
      <c r="F468" s="10" t="s">
        <v>375</v>
      </c>
      <c r="G468" s="10" t="s">
        <v>607</v>
      </c>
      <c r="H468" s="10" t="s">
        <v>919</v>
      </c>
      <c r="I468" s="10" t="s">
        <v>920</v>
      </c>
      <c r="J468" s="10" t="s">
        <v>310</v>
      </c>
      <c r="K468" s="10" t="s">
        <v>31</v>
      </c>
      <c r="L468" s="10">
        <v>20</v>
      </c>
      <c r="M468" s="10"/>
      <c r="O468"/>
      <c r="P468"/>
    </row>
    <row r="469" s="2" customFormat="true" ht="35.1" customHeight="true" spans="1:16">
      <c r="A469" s="9">
        <v>466</v>
      </c>
      <c r="B469" s="9" t="s">
        <v>526</v>
      </c>
      <c r="C469" s="10" t="s">
        <v>83</v>
      </c>
      <c r="D469" s="10" t="s">
        <v>319</v>
      </c>
      <c r="E469" s="10" t="s">
        <v>174</v>
      </c>
      <c r="F469" s="10" t="s">
        <v>358</v>
      </c>
      <c r="G469" s="10" t="s">
        <v>607</v>
      </c>
      <c r="H469" s="10" t="s">
        <v>921</v>
      </c>
      <c r="I469" s="10" t="s">
        <v>922</v>
      </c>
      <c r="J469" s="10" t="s">
        <v>310</v>
      </c>
      <c r="K469" s="10" t="s">
        <v>31</v>
      </c>
      <c r="L469" s="10">
        <v>38</v>
      </c>
      <c r="M469" s="10"/>
      <c r="O469"/>
      <c r="P469"/>
    </row>
    <row r="470" s="2" customFormat="true" ht="35.1" customHeight="true" spans="1:16">
      <c r="A470" s="9">
        <v>467</v>
      </c>
      <c r="B470" s="9" t="s">
        <v>526</v>
      </c>
      <c r="C470" s="10" t="s">
        <v>83</v>
      </c>
      <c r="D470" s="10" t="s">
        <v>319</v>
      </c>
      <c r="E470" s="10" t="s">
        <v>174</v>
      </c>
      <c r="F470" s="10" t="s">
        <v>358</v>
      </c>
      <c r="G470" s="10" t="s">
        <v>607</v>
      </c>
      <c r="H470" s="10" t="s">
        <v>923</v>
      </c>
      <c r="I470" s="10" t="s">
        <v>924</v>
      </c>
      <c r="J470" s="10" t="s">
        <v>310</v>
      </c>
      <c r="K470" s="10" t="s">
        <v>31</v>
      </c>
      <c r="L470" s="10">
        <v>80</v>
      </c>
      <c r="M470" s="10"/>
      <c r="O470"/>
      <c r="P470"/>
    </row>
    <row r="471" s="2" customFormat="true" ht="35.1" customHeight="true" spans="1:16">
      <c r="A471" s="9">
        <v>468</v>
      </c>
      <c r="B471" s="9" t="s">
        <v>526</v>
      </c>
      <c r="C471" s="10" t="s">
        <v>83</v>
      </c>
      <c r="D471" s="10" t="s">
        <v>319</v>
      </c>
      <c r="E471" s="10" t="s">
        <v>174</v>
      </c>
      <c r="F471" s="10" t="s">
        <v>385</v>
      </c>
      <c r="G471" s="10" t="s">
        <v>607</v>
      </c>
      <c r="H471" s="10" t="s">
        <v>925</v>
      </c>
      <c r="I471" s="10" t="s">
        <v>926</v>
      </c>
      <c r="J471" s="10" t="s">
        <v>310</v>
      </c>
      <c r="K471" s="10" t="s">
        <v>31</v>
      </c>
      <c r="L471" s="10">
        <v>82</v>
      </c>
      <c r="M471" s="10"/>
      <c r="O471"/>
      <c r="P471"/>
    </row>
    <row r="472" s="2" customFormat="true" ht="35.1" customHeight="true" spans="1:16">
      <c r="A472" s="9">
        <v>469</v>
      </c>
      <c r="B472" s="9" t="s">
        <v>526</v>
      </c>
      <c r="C472" s="10" t="s">
        <v>83</v>
      </c>
      <c r="D472" s="10" t="s">
        <v>319</v>
      </c>
      <c r="E472" s="10" t="s">
        <v>174</v>
      </c>
      <c r="F472" s="10" t="s">
        <v>358</v>
      </c>
      <c r="G472" s="10" t="s">
        <v>607</v>
      </c>
      <c r="H472" s="10" t="s">
        <v>927</v>
      </c>
      <c r="I472" s="10" t="s">
        <v>928</v>
      </c>
      <c r="J472" s="10" t="s">
        <v>310</v>
      </c>
      <c r="K472" s="10" t="s">
        <v>31</v>
      </c>
      <c r="L472" s="10">
        <v>160</v>
      </c>
      <c r="M472" s="10"/>
      <c r="O472"/>
      <c r="P472"/>
    </row>
    <row r="473" s="2" customFormat="true" ht="35.1" customHeight="true" spans="1:16">
      <c r="A473" s="9">
        <v>470</v>
      </c>
      <c r="B473" s="9" t="s">
        <v>526</v>
      </c>
      <c r="C473" s="10" t="s">
        <v>83</v>
      </c>
      <c r="D473" s="10" t="s">
        <v>319</v>
      </c>
      <c r="E473" s="10" t="s">
        <v>174</v>
      </c>
      <c r="F473" s="10" t="s">
        <v>375</v>
      </c>
      <c r="G473" s="10" t="s">
        <v>607</v>
      </c>
      <c r="H473" s="10" t="s">
        <v>929</v>
      </c>
      <c r="I473" s="10" t="s">
        <v>930</v>
      </c>
      <c r="J473" s="10" t="s">
        <v>310</v>
      </c>
      <c r="K473" s="10" t="s">
        <v>31</v>
      </c>
      <c r="L473" s="10">
        <v>40</v>
      </c>
      <c r="M473" s="10"/>
      <c r="O473"/>
      <c r="P473"/>
    </row>
    <row r="474" s="2" customFormat="true" ht="35.1" customHeight="true" spans="1:16">
      <c r="A474" s="9">
        <v>471</v>
      </c>
      <c r="B474" s="9" t="s">
        <v>526</v>
      </c>
      <c r="C474" s="10" t="s">
        <v>83</v>
      </c>
      <c r="D474" s="10" t="s">
        <v>319</v>
      </c>
      <c r="E474" s="10" t="s">
        <v>174</v>
      </c>
      <c r="F474" s="10" t="s">
        <v>358</v>
      </c>
      <c r="G474" s="10" t="s">
        <v>607</v>
      </c>
      <c r="H474" s="10" t="s">
        <v>931</v>
      </c>
      <c r="I474" s="10" t="s">
        <v>932</v>
      </c>
      <c r="J474" s="10" t="s">
        <v>310</v>
      </c>
      <c r="K474" s="10" t="s">
        <v>31</v>
      </c>
      <c r="L474" s="10">
        <v>110</v>
      </c>
      <c r="M474" s="10"/>
      <c r="O474"/>
      <c r="P474"/>
    </row>
    <row r="475" s="2" customFormat="true" ht="35.1" customHeight="true" spans="1:16">
      <c r="A475" s="9">
        <v>472</v>
      </c>
      <c r="B475" s="9" t="s">
        <v>526</v>
      </c>
      <c r="C475" s="10" t="s">
        <v>83</v>
      </c>
      <c r="D475" s="10" t="s">
        <v>319</v>
      </c>
      <c r="E475" s="10" t="s">
        <v>174</v>
      </c>
      <c r="F475" s="10" t="s">
        <v>375</v>
      </c>
      <c r="G475" s="10" t="s">
        <v>607</v>
      </c>
      <c r="H475" s="10" t="s">
        <v>933</v>
      </c>
      <c r="I475" s="10" t="s">
        <v>934</v>
      </c>
      <c r="J475" s="10" t="s">
        <v>310</v>
      </c>
      <c r="K475" s="10" t="s">
        <v>31</v>
      </c>
      <c r="L475" s="10">
        <v>90</v>
      </c>
      <c r="M475" s="10"/>
      <c r="O475"/>
      <c r="P475"/>
    </row>
    <row r="476" s="2" customFormat="true" ht="35.1" customHeight="true" spans="1:16">
      <c r="A476" s="9">
        <v>473</v>
      </c>
      <c r="B476" s="9" t="s">
        <v>526</v>
      </c>
      <c r="C476" s="10" t="s">
        <v>83</v>
      </c>
      <c r="D476" s="10" t="s">
        <v>319</v>
      </c>
      <c r="E476" s="10" t="s">
        <v>174</v>
      </c>
      <c r="F476" s="10" t="s">
        <v>375</v>
      </c>
      <c r="G476" s="10" t="s">
        <v>607</v>
      </c>
      <c r="H476" s="10" t="s">
        <v>935</v>
      </c>
      <c r="I476" s="10" t="s">
        <v>936</v>
      </c>
      <c r="J476" s="10" t="s">
        <v>310</v>
      </c>
      <c r="K476" s="10" t="s">
        <v>31</v>
      </c>
      <c r="L476" s="10">
        <v>60</v>
      </c>
      <c r="M476" s="10"/>
      <c r="O476"/>
      <c r="P476"/>
    </row>
    <row r="477" s="2" customFormat="true" ht="35.1" customHeight="true" spans="1:16">
      <c r="A477" s="9">
        <v>474</v>
      </c>
      <c r="B477" s="9" t="s">
        <v>526</v>
      </c>
      <c r="C477" s="10" t="s">
        <v>83</v>
      </c>
      <c r="D477" s="10" t="s">
        <v>319</v>
      </c>
      <c r="E477" s="10" t="s">
        <v>174</v>
      </c>
      <c r="F477" s="10" t="s">
        <v>358</v>
      </c>
      <c r="G477" s="10" t="s">
        <v>607</v>
      </c>
      <c r="H477" s="10" t="s">
        <v>937</v>
      </c>
      <c r="I477" s="10" t="s">
        <v>938</v>
      </c>
      <c r="J477" s="10" t="s">
        <v>310</v>
      </c>
      <c r="K477" s="10" t="s">
        <v>31</v>
      </c>
      <c r="L477" s="10">
        <v>50</v>
      </c>
      <c r="M477" s="10"/>
      <c r="O477"/>
      <c r="P477"/>
    </row>
    <row r="478" s="2" customFormat="true" ht="35.1" customHeight="true" spans="1:16">
      <c r="A478" s="9">
        <v>475</v>
      </c>
      <c r="B478" s="9" t="s">
        <v>526</v>
      </c>
      <c r="C478" s="10" t="s">
        <v>83</v>
      </c>
      <c r="D478" s="10" t="s">
        <v>319</v>
      </c>
      <c r="E478" s="10" t="s">
        <v>174</v>
      </c>
      <c r="F478" s="10" t="s">
        <v>385</v>
      </c>
      <c r="G478" s="10" t="s">
        <v>607</v>
      </c>
      <c r="H478" s="10" t="s">
        <v>939</v>
      </c>
      <c r="I478" s="10" t="s">
        <v>940</v>
      </c>
      <c r="J478" s="10" t="s">
        <v>310</v>
      </c>
      <c r="K478" s="10" t="s">
        <v>31</v>
      </c>
      <c r="L478" s="10">
        <v>82</v>
      </c>
      <c r="M478" s="10"/>
      <c r="O478"/>
      <c r="P478"/>
    </row>
    <row r="479" s="2" customFormat="true" ht="35.1" customHeight="true" spans="1:16">
      <c r="A479" s="9">
        <v>476</v>
      </c>
      <c r="B479" s="9" t="s">
        <v>526</v>
      </c>
      <c r="C479" s="10" t="s">
        <v>83</v>
      </c>
      <c r="D479" s="10" t="s">
        <v>319</v>
      </c>
      <c r="E479" s="10" t="s">
        <v>174</v>
      </c>
      <c r="F479" s="10" t="s">
        <v>385</v>
      </c>
      <c r="G479" s="10" t="s">
        <v>607</v>
      </c>
      <c r="H479" s="10" t="s">
        <v>941</v>
      </c>
      <c r="I479" s="10" t="s">
        <v>942</v>
      </c>
      <c r="J479" s="10" t="s">
        <v>310</v>
      </c>
      <c r="K479" s="10" t="s">
        <v>31</v>
      </c>
      <c r="L479" s="10">
        <v>230</v>
      </c>
      <c r="M479" s="10"/>
      <c r="O479"/>
      <c r="P479"/>
    </row>
    <row r="480" s="2" customFormat="true" ht="35.1" customHeight="true" spans="1:16">
      <c r="A480" s="9">
        <v>477</v>
      </c>
      <c r="B480" s="9" t="s">
        <v>526</v>
      </c>
      <c r="C480" s="10" t="s">
        <v>83</v>
      </c>
      <c r="D480" s="10" t="s">
        <v>319</v>
      </c>
      <c r="E480" s="10" t="s">
        <v>174</v>
      </c>
      <c r="F480" s="10" t="s">
        <v>489</v>
      </c>
      <c r="G480" s="10" t="s">
        <v>607</v>
      </c>
      <c r="H480" s="10" t="s">
        <v>943</v>
      </c>
      <c r="I480" s="10" t="s">
        <v>944</v>
      </c>
      <c r="J480" s="10" t="s">
        <v>310</v>
      </c>
      <c r="K480" s="10" t="s">
        <v>31</v>
      </c>
      <c r="L480" s="10">
        <v>24.9</v>
      </c>
      <c r="M480" s="10"/>
      <c r="O480"/>
      <c r="P480"/>
    </row>
    <row r="481" s="2" customFormat="true" ht="35.1" customHeight="true" spans="1:16">
      <c r="A481" s="9">
        <v>478</v>
      </c>
      <c r="B481" s="9" t="s">
        <v>526</v>
      </c>
      <c r="C481" s="10" t="s">
        <v>83</v>
      </c>
      <c r="D481" s="10" t="s">
        <v>319</v>
      </c>
      <c r="E481" s="10" t="s">
        <v>174</v>
      </c>
      <c r="F481" s="10" t="s">
        <v>375</v>
      </c>
      <c r="G481" s="10" t="s">
        <v>607</v>
      </c>
      <c r="H481" s="10" t="s">
        <v>945</v>
      </c>
      <c r="I481" s="10" t="s">
        <v>946</v>
      </c>
      <c r="J481" s="10" t="s">
        <v>310</v>
      </c>
      <c r="K481" s="10" t="s">
        <v>31</v>
      </c>
      <c r="L481" s="10">
        <v>31</v>
      </c>
      <c r="M481" s="10"/>
      <c r="O481"/>
      <c r="P481"/>
    </row>
    <row r="482" s="2" customFormat="true" ht="35.1" customHeight="true" spans="1:16">
      <c r="A482" s="9">
        <v>479</v>
      </c>
      <c r="B482" s="9" t="s">
        <v>526</v>
      </c>
      <c r="C482" s="10" t="s">
        <v>83</v>
      </c>
      <c r="D482" s="10" t="s">
        <v>319</v>
      </c>
      <c r="E482" s="10" t="s">
        <v>174</v>
      </c>
      <c r="F482" s="10" t="s">
        <v>375</v>
      </c>
      <c r="G482" s="10" t="s">
        <v>607</v>
      </c>
      <c r="H482" s="10" t="s">
        <v>947</v>
      </c>
      <c r="I482" s="10" t="s">
        <v>948</v>
      </c>
      <c r="J482" s="10" t="s">
        <v>310</v>
      </c>
      <c r="K482" s="10" t="s">
        <v>31</v>
      </c>
      <c r="L482" s="10">
        <v>7</v>
      </c>
      <c r="M482" s="10"/>
      <c r="O482"/>
      <c r="P482"/>
    </row>
    <row r="483" s="2" customFormat="true" ht="35.1" customHeight="true" spans="1:16">
      <c r="A483" s="9">
        <v>480</v>
      </c>
      <c r="B483" s="9" t="s">
        <v>526</v>
      </c>
      <c r="C483" s="10" t="s">
        <v>83</v>
      </c>
      <c r="D483" s="10" t="s">
        <v>319</v>
      </c>
      <c r="E483" s="10" t="s">
        <v>174</v>
      </c>
      <c r="F483" s="10" t="s">
        <v>375</v>
      </c>
      <c r="G483" s="10" t="s">
        <v>607</v>
      </c>
      <c r="H483" s="10" t="s">
        <v>949</v>
      </c>
      <c r="I483" s="10" t="s">
        <v>950</v>
      </c>
      <c r="J483" s="10" t="s">
        <v>310</v>
      </c>
      <c r="K483" s="10" t="s">
        <v>31</v>
      </c>
      <c r="L483" s="10">
        <v>18</v>
      </c>
      <c r="M483" s="10"/>
      <c r="O483"/>
      <c r="P483"/>
    </row>
    <row r="484" s="2" customFormat="true" ht="35.1" customHeight="true" spans="1:16">
      <c r="A484" s="9">
        <v>481</v>
      </c>
      <c r="B484" s="9" t="s">
        <v>526</v>
      </c>
      <c r="C484" s="10" t="s">
        <v>83</v>
      </c>
      <c r="D484" s="10" t="s">
        <v>319</v>
      </c>
      <c r="E484" s="10" t="s">
        <v>174</v>
      </c>
      <c r="F484" s="10" t="s">
        <v>358</v>
      </c>
      <c r="G484" s="10" t="s">
        <v>607</v>
      </c>
      <c r="H484" s="10" t="s">
        <v>951</v>
      </c>
      <c r="I484" s="10" t="s">
        <v>952</v>
      </c>
      <c r="J484" s="10" t="s">
        <v>310</v>
      </c>
      <c r="K484" s="10" t="s">
        <v>31</v>
      </c>
      <c r="L484" s="10">
        <v>33.22</v>
      </c>
      <c r="M484" s="10"/>
      <c r="O484"/>
      <c r="P484"/>
    </row>
    <row r="485" s="2" customFormat="true" ht="35.1" customHeight="true" spans="1:16">
      <c r="A485" s="9">
        <v>482</v>
      </c>
      <c r="B485" s="9" t="s">
        <v>526</v>
      </c>
      <c r="C485" s="10" t="s">
        <v>83</v>
      </c>
      <c r="D485" s="10" t="s">
        <v>319</v>
      </c>
      <c r="E485" s="10" t="s">
        <v>174</v>
      </c>
      <c r="F485" s="10" t="s">
        <v>375</v>
      </c>
      <c r="G485" s="10" t="s">
        <v>607</v>
      </c>
      <c r="H485" s="10" t="s">
        <v>953</v>
      </c>
      <c r="I485" s="10" t="s">
        <v>954</v>
      </c>
      <c r="J485" s="10" t="s">
        <v>310</v>
      </c>
      <c r="K485" s="10" t="s">
        <v>31</v>
      </c>
      <c r="L485" s="10">
        <v>74.871041</v>
      </c>
      <c r="M485" s="10"/>
      <c r="O485"/>
      <c r="P485"/>
    </row>
    <row r="486" s="2" customFormat="true" ht="35.1" customHeight="true" spans="1:16">
      <c r="A486" s="9">
        <v>483</v>
      </c>
      <c r="B486" s="9" t="s">
        <v>526</v>
      </c>
      <c r="C486" s="10" t="s">
        <v>83</v>
      </c>
      <c r="D486" s="10" t="s">
        <v>319</v>
      </c>
      <c r="E486" s="10" t="s">
        <v>174</v>
      </c>
      <c r="F486" s="10" t="s">
        <v>375</v>
      </c>
      <c r="G486" s="10" t="s">
        <v>607</v>
      </c>
      <c r="H486" s="10" t="s">
        <v>955</v>
      </c>
      <c r="I486" s="10" t="s">
        <v>956</v>
      </c>
      <c r="J486" s="10" t="s">
        <v>310</v>
      </c>
      <c r="K486" s="10" t="s">
        <v>31</v>
      </c>
      <c r="L486" s="10">
        <v>89.128959</v>
      </c>
      <c r="M486" s="10"/>
      <c r="O486"/>
      <c r="P486"/>
    </row>
    <row r="487" s="2" customFormat="true" ht="35.1" customHeight="true" spans="1:16">
      <c r="A487" s="9">
        <v>484</v>
      </c>
      <c r="B487" s="9" t="s">
        <v>526</v>
      </c>
      <c r="C487" s="10" t="s">
        <v>83</v>
      </c>
      <c r="D487" s="10" t="s">
        <v>319</v>
      </c>
      <c r="E487" s="10" t="s">
        <v>174</v>
      </c>
      <c r="F487" s="10" t="s">
        <v>375</v>
      </c>
      <c r="G487" s="10" t="s">
        <v>607</v>
      </c>
      <c r="H487" s="10" t="s">
        <v>957</v>
      </c>
      <c r="I487" s="10" t="s">
        <v>958</v>
      </c>
      <c r="J487" s="10" t="s">
        <v>310</v>
      </c>
      <c r="K487" s="10" t="s">
        <v>31</v>
      </c>
      <c r="L487" s="10">
        <v>47</v>
      </c>
      <c r="M487" s="10"/>
      <c r="O487"/>
      <c r="P487"/>
    </row>
    <row r="488" s="2" customFormat="true" ht="35.1" customHeight="true" spans="1:16">
      <c r="A488" s="9">
        <v>485</v>
      </c>
      <c r="B488" s="9" t="s">
        <v>526</v>
      </c>
      <c r="C488" s="10" t="s">
        <v>83</v>
      </c>
      <c r="D488" s="10" t="s">
        <v>319</v>
      </c>
      <c r="E488" s="10" t="s">
        <v>174</v>
      </c>
      <c r="F488" s="10" t="s">
        <v>358</v>
      </c>
      <c r="G488" s="10" t="s">
        <v>607</v>
      </c>
      <c r="H488" s="10" t="s">
        <v>959</v>
      </c>
      <c r="I488" s="10" t="s">
        <v>960</v>
      </c>
      <c r="J488" s="10" t="s">
        <v>310</v>
      </c>
      <c r="K488" s="10" t="s">
        <v>31</v>
      </c>
      <c r="L488" s="10">
        <v>71</v>
      </c>
      <c r="M488" s="10"/>
      <c r="O488"/>
      <c r="P488"/>
    </row>
    <row r="489" s="2" customFormat="true" ht="35.1" customHeight="true" spans="1:16">
      <c r="A489" s="9">
        <v>486</v>
      </c>
      <c r="B489" s="9" t="s">
        <v>526</v>
      </c>
      <c r="C489" s="10" t="s">
        <v>83</v>
      </c>
      <c r="D489" s="10" t="s">
        <v>319</v>
      </c>
      <c r="E489" s="10" t="s">
        <v>174</v>
      </c>
      <c r="F489" s="10" t="s">
        <v>375</v>
      </c>
      <c r="G489" s="10" t="s">
        <v>607</v>
      </c>
      <c r="H489" s="10" t="s">
        <v>961</v>
      </c>
      <c r="I489" s="10" t="s">
        <v>962</v>
      </c>
      <c r="J489" s="10" t="s">
        <v>310</v>
      </c>
      <c r="K489" s="10" t="s">
        <v>31</v>
      </c>
      <c r="L489" s="10">
        <v>45</v>
      </c>
      <c r="M489" s="10"/>
      <c r="O489"/>
      <c r="P489"/>
    </row>
    <row r="490" s="2" customFormat="true" ht="35.1" customHeight="true" spans="1:16">
      <c r="A490" s="9">
        <v>487</v>
      </c>
      <c r="B490" s="9" t="s">
        <v>526</v>
      </c>
      <c r="C490" s="10" t="s">
        <v>83</v>
      </c>
      <c r="D490" s="10" t="s">
        <v>319</v>
      </c>
      <c r="E490" s="10" t="s">
        <v>174</v>
      </c>
      <c r="F490" s="10" t="s">
        <v>375</v>
      </c>
      <c r="G490" s="10" t="s">
        <v>607</v>
      </c>
      <c r="H490" s="10" t="s">
        <v>963</v>
      </c>
      <c r="I490" s="10" t="s">
        <v>964</v>
      </c>
      <c r="J490" s="10" t="s">
        <v>310</v>
      </c>
      <c r="K490" s="10" t="s">
        <v>31</v>
      </c>
      <c r="L490" s="10">
        <v>25</v>
      </c>
      <c r="M490" s="10"/>
      <c r="O490"/>
      <c r="P490"/>
    </row>
    <row r="491" s="2" customFormat="true" ht="35.1" customHeight="true" spans="1:16">
      <c r="A491" s="9">
        <v>488</v>
      </c>
      <c r="B491" s="9" t="s">
        <v>526</v>
      </c>
      <c r="C491" s="10" t="s">
        <v>83</v>
      </c>
      <c r="D491" s="10" t="s">
        <v>319</v>
      </c>
      <c r="E491" s="10" t="s">
        <v>174</v>
      </c>
      <c r="F491" s="10" t="s">
        <v>358</v>
      </c>
      <c r="G491" s="10" t="s">
        <v>607</v>
      </c>
      <c r="H491" s="10" t="s">
        <v>965</v>
      </c>
      <c r="I491" s="10" t="s">
        <v>966</v>
      </c>
      <c r="J491" s="10" t="s">
        <v>310</v>
      </c>
      <c r="K491" s="10" t="s">
        <v>31</v>
      </c>
      <c r="L491" s="10">
        <v>150</v>
      </c>
      <c r="M491" s="10"/>
      <c r="O491"/>
      <c r="P491"/>
    </row>
    <row r="492" s="2" customFormat="true" ht="35.1" customHeight="true" spans="1:16">
      <c r="A492" s="9">
        <v>489</v>
      </c>
      <c r="B492" s="9" t="s">
        <v>526</v>
      </c>
      <c r="C492" s="10" t="s">
        <v>83</v>
      </c>
      <c r="D492" s="10" t="s">
        <v>319</v>
      </c>
      <c r="E492" s="10" t="s">
        <v>174</v>
      </c>
      <c r="F492" s="10" t="s">
        <v>375</v>
      </c>
      <c r="G492" s="10" t="s">
        <v>607</v>
      </c>
      <c r="H492" s="10" t="s">
        <v>967</v>
      </c>
      <c r="I492" s="10" t="s">
        <v>968</v>
      </c>
      <c r="J492" s="10" t="s">
        <v>310</v>
      </c>
      <c r="K492" s="10" t="s">
        <v>31</v>
      </c>
      <c r="L492" s="10">
        <v>14.475331</v>
      </c>
      <c r="M492" s="10"/>
      <c r="O492"/>
      <c r="P492"/>
    </row>
    <row r="493" s="2" customFormat="true" ht="35.1" customHeight="true" spans="1:16">
      <c r="A493" s="9">
        <v>490</v>
      </c>
      <c r="B493" s="9" t="s">
        <v>526</v>
      </c>
      <c r="C493" s="10" t="s">
        <v>83</v>
      </c>
      <c r="D493" s="10" t="s">
        <v>319</v>
      </c>
      <c r="E493" s="10" t="s">
        <v>174</v>
      </c>
      <c r="F493" s="10" t="s">
        <v>358</v>
      </c>
      <c r="G493" s="10" t="s">
        <v>607</v>
      </c>
      <c r="H493" s="10" t="s">
        <v>969</v>
      </c>
      <c r="I493" s="10" t="s">
        <v>970</v>
      </c>
      <c r="J493" s="10" t="s">
        <v>310</v>
      </c>
      <c r="K493" s="10" t="s">
        <v>31</v>
      </c>
      <c r="L493" s="10">
        <v>95.524669</v>
      </c>
      <c r="M493" s="10"/>
      <c r="O493"/>
      <c r="P493"/>
    </row>
    <row r="494" s="2" customFormat="true" ht="35.1" customHeight="true" spans="1:16">
      <c r="A494" s="9">
        <v>491</v>
      </c>
      <c r="B494" s="9" t="s">
        <v>526</v>
      </c>
      <c r="C494" s="10" t="s">
        <v>83</v>
      </c>
      <c r="D494" s="10" t="s">
        <v>319</v>
      </c>
      <c r="E494" s="10" t="s">
        <v>174</v>
      </c>
      <c r="F494" s="10" t="s">
        <v>375</v>
      </c>
      <c r="G494" s="10" t="s">
        <v>607</v>
      </c>
      <c r="H494" s="10" t="s">
        <v>971</v>
      </c>
      <c r="I494" s="10" t="s">
        <v>972</v>
      </c>
      <c r="J494" s="10" t="s">
        <v>310</v>
      </c>
      <c r="K494" s="10" t="s">
        <v>31</v>
      </c>
      <c r="L494" s="10">
        <v>42</v>
      </c>
      <c r="M494" s="10"/>
      <c r="O494"/>
      <c r="P494"/>
    </row>
    <row r="495" s="2" customFormat="true" ht="35.1" customHeight="true" spans="1:16">
      <c r="A495" s="9">
        <v>492</v>
      </c>
      <c r="B495" s="9" t="s">
        <v>526</v>
      </c>
      <c r="C495" s="10" t="s">
        <v>83</v>
      </c>
      <c r="D495" s="10" t="s">
        <v>319</v>
      </c>
      <c r="E495" s="10" t="s">
        <v>174</v>
      </c>
      <c r="F495" s="10" t="s">
        <v>375</v>
      </c>
      <c r="G495" s="10" t="s">
        <v>607</v>
      </c>
      <c r="H495" s="10" t="s">
        <v>973</v>
      </c>
      <c r="I495" s="10" t="s">
        <v>974</v>
      </c>
      <c r="J495" s="10" t="s">
        <v>310</v>
      </c>
      <c r="K495" s="10" t="s">
        <v>31</v>
      </c>
      <c r="L495" s="10">
        <v>50</v>
      </c>
      <c r="M495" s="10"/>
      <c r="O495"/>
      <c r="P495"/>
    </row>
    <row r="496" s="2" customFormat="true" ht="35.1" customHeight="true" spans="1:16">
      <c r="A496" s="9">
        <v>493</v>
      </c>
      <c r="B496" s="9" t="s">
        <v>526</v>
      </c>
      <c r="C496" s="10" t="s">
        <v>83</v>
      </c>
      <c r="D496" s="10" t="s">
        <v>319</v>
      </c>
      <c r="E496" s="10" t="s">
        <v>174</v>
      </c>
      <c r="F496" s="10" t="s">
        <v>358</v>
      </c>
      <c r="G496" s="10" t="s">
        <v>607</v>
      </c>
      <c r="H496" s="10" t="s">
        <v>975</v>
      </c>
      <c r="I496" s="10" t="s">
        <v>976</v>
      </c>
      <c r="J496" s="10" t="s">
        <v>310</v>
      </c>
      <c r="K496" s="10" t="s">
        <v>31</v>
      </c>
      <c r="L496" s="10">
        <v>42</v>
      </c>
      <c r="M496" s="10"/>
      <c r="O496"/>
      <c r="P496"/>
    </row>
    <row r="497" s="2" customFormat="true" ht="35.1" customHeight="true" spans="1:16">
      <c r="A497" s="9">
        <v>494</v>
      </c>
      <c r="B497" s="9" t="s">
        <v>526</v>
      </c>
      <c r="C497" s="10" t="s">
        <v>83</v>
      </c>
      <c r="D497" s="10" t="s">
        <v>319</v>
      </c>
      <c r="E497" s="10" t="s">
        <v>174</v>
      </c>
      <c r="F497" s="10" t="s">
        <v>358</v>
      </c>
      <c r="G497" s="10" t="s">
        <v>607</v>
      </c>
      <c r="H497" s="10" t="s">
        <v>977</v>
      </c>
      <c r="I497" s="10" t="s">
        <v>978</v>
      </c>
      <c r="J497" s="10" t="s">
        <v>310</v>
      </c>
      <c r="K497" s="10" t="s">
        <v>31</v>
      </c>
      <c r="L497" s="10">
        <v>32</v>
      </c>
      <c r="M497" s="10"/>
      <c r="O497"/>
      <c r="P497"/>
    </row>
    <row r="498" s="2" customFormat="true" ht="35.1" customHeight="true" spans="1:16">
      <c r="A498" s="9">
        <v>495</v>
      </c>
      <c r="B498" s="9" t="s">
        <v>526</v>
      </c>
      <c r="C498" s="10" t="s">
        <v>83</v>
      </c>
      <c r="D498" s="10" t="s">
        <v>319</v>
      </c>
      <c r="E498" s="10" t="s">
        <v>174</v>
      </c>
      <c r="F498" s="10" t="s">
        <v>358</v>
      </c>
      <c r="G498" s="10" t="s">
        <v>607</v>
      </c>
      <c r="H498" s="10" t="s">
        <v>979</v>
      </c>
      <c r="I498" s="10" t="s">
        <v>980</v>
      </c>
      <c r="J498" s="10" t="s">
        <v>310</v>
      </c>
      <c r="K498" s="10" t="s">
        <v>31</v>
      </c>
      <c r="L498" s="10">
        <v>48</v>
      </c>
      <c r="M498" s="10"/>
      <c r="O498"/>
      <c r="P498"/>
    </row>
    <row r="499" s="2" customFormat="true" ht="35.1" customHeight="true" spans="1:16">
      <c r="A499" s="9">
        <v>496</v>
      </c>
      <c r="B499" s="9" t="s">
        <v>526</v>
      </c>
      <c r="C499" s="10" t="s">
        <v>83</v>
      </c>
      <c r="D499" s="10" t="s">
        <v>319</v>
      </c>
      <c r="E499" s="10" t="s">
        <v>174</v>
      </c>
      <c r="F499" s="10" t="s">
        <v>375</v>
      </c>
      <c r="G499" s="10" t="s">
        <v>607</v>
      </c>
      <c r="H499" s="10" t="s">
        <v>981</v>
      </c>
      <c r="I499" s="10" t="s">
        <v>982</v>
      </c>
      <c r="J499" s="10" t="s">
        <v>310</v>
      </c>
      <c r="K499" s="10" t="s">
        <v>31</v>
      </c>
      <c r="L499" s="10">
        <v>250</v>
      </c>
      <c r="M499" s="10"/>
      <c r="O499"/>
      <c r="P499"/>
    </row>
    <row r="500" s="2" customFormat="true" ht="35.1" customHeight="true" spans="1:16">
      <c r="A500" s="9">
        <v>497</v>
      </c>
      <c r="B500" s="9" t="s">
        <v>526</v>
      </c>
      <c r="C500" s="10" t="s">
        <v>83</v>
      </c>
      <c r="D500" s="10" t="s">
        <v>319</v>
      </c>
      <c r="E500" s="10" t="s">
        <v>174</v>
      </c>
      <c r="F500" s="10" t="s">
        <v>375</v>
      </c>
      <c r="G500" s="10" t="s">
        <v>607</v>
      </c>
      <c r="H500" s="10" t="s">
        <v>983</v>
      </c>
      <c r="I500" s="10" t="s">
        <v>984</v>
      </c>
      <c r="J500" s="10" t="s">
        <v>310</v>
      </c>
      <c r="K500" s="10" t="s">
        <v>31</v>
      </c>
      <c r="L500" s="10">
        <v>262</v>
      </c>
      <c r="M500" s="10"/>
      <c r="O500"/>
      <c r="P500"/>
    </row>
    <row r="501" s="2" customFormat="true" ht="35.1" customHeight="true" spans="1:16">
      <c r="A501" s="9">
        <v>498</v>
      </c>
      <c r="B501" s="9" t="s">
        <v>526</v>
      </c>
      <c r="C501" s="10" t="s">
        <v>83</v>
      </c>
      <c r="D501" s="10" t="s">
        <v>319</v>
      </c>
      <c r="E501" s="10" t="s">
        <v>174</v>
      </c>
      <c r="F501" s="10" t="s">
        <v>358</v>
      </c>
      <c r="G501" s="10" t="s">
        <v>607</v>
      </c>
      <c r="H501" s="10" t="s">
        <v>985</v>
      </c>
      <c r="I501" s="10" t="s">
        <v>986</v>
      </c>
      <c r="J501" s="10" t="s">
        <v>310</v>
      </c>
      <c r="K501" s="10" t="s">
        <v>31</v>
      </c>
      <c r="L501" s="10">
        <v>20</v>
      </c>
      <c r="M501" s="10"/>
      <c r="O501"/>
      <c r="P501"/>
    </row>
    <row r="502" s="2" customFormat="true" ht="35.1" customHeight="true" spans="1:16">
      <c r="A502" s="9">
        <v>499</v>
      </c>
      <c r="B502" s="9" t="s">
        <v>526</v>
      </c>
      <c r="C502" s="10" t="s">
        <v>83</v>
      </c>
      <c r="D502" s="10" t="s">
        <v>319</v>
      </c>
      <c r="E502" s="10" t="s">
        <v>174</v>
      </c>
      <c r="F502" s="10" t="s">
        <v>358</v>
      </c>
      <c r="G502" s="10" t="s">
        <v>607</v>
      </c>
      <c r="H502" s="10" t="s">
        <v>987</v>
      </c>
      <c r="I502" s="10" t="s">
        <v>988</v>
      </c>
      <c r="J502" s="10" t="s">
        <v>310</v>
      </c>
      <c r="K502" s="10" t="s">
        <v>31</v>
      </c>
      <c r="L502" s="10">
        <v>30</v>
      </c>
      <c r="M502" s="10"/>
      <c r="O502"/>
      <c r="P502"/>
    </row>
    <row r="503" s="2" customFormat="true" ht="35.1" customHeight="true" spans="1:16">
      <c r="A503" s="9">
        <v>500</v>
      </c>
      <c r="B503" s="9" t="s">
        <v>526</v>
      </c>
      <c r="C503" s="10" t="s">
        <v>83</v>
      </c>
      <c r="D503" s="10" t="s">
        <v>319</v>
      </c>
      <c r="E503" s="10" t="s">
        <v>174</v>
      </c>
      <c r="F503" s="10" t="s">
        <v>358</v>
      </c>
      <c r="G503" s="10" t="s">
        <v>607</v>
      </c>
      <c r="H503" s="10" t="s">
        <v>989</v>
      </c>
      <c r="I503" s="10" t="s">
        <v>990</v>
      </c>
      <c r="J503" s="10" t="s">
        <v>310</v>
      </c>
      <c r="K503" s="10" t="s">
        <v>31</v>
      </c>
      <c r="L503" s="10">
        <v>55</v>
      </c>
      <c r="M503" s="10"/>
      <c r="O503"/>
      <c r="P503"/>
    </row>
    <row r="504" s="2" customFormat="true" ht="35.1" customHeight="true" spans="1:16">
      <c r="A504" s="9">
        <v>501</v>
      </c>
      <c r="B504" s="9" t="s">
        <v>526</v>
      </c>
      <c r="C504" s="10" t="s">
        <v>83</v>
      </c>
      <c r="D504" s="10" t="s">
        <v>319</v>
      </c>
      <c r="E504" s="10" t="s">
        <v>174</v>
      </c>
      <c r="F504" s="10" t="s">
        <v>375</v>
      </c>
      <c r="G504" s="10" t="s">
        <v>607</v>
      </c>
      <c r="H504" s="10" t="s">
        <v>991</v>
      </c>
      <c r="I504" s="10" t="s">
        <v>992</v>
      </c>
      <c r="J504" s="10" t="s">
        <v>310</v>
      </c>
      <c r="K504" s="10" t="s">
        <v>31</v>
      </c>
      <c r="L504" s="10">
        <v>120</v>
      </c>
      <c r="M504" s="10"/>
      <c r="O504"/>
      <c r="P504"/>
    </row>
    <row r="505" s="2" customFormat="true" ht="35.1" customHeight="true" spans="1:16">
      <c r="A505" s="9">
        <v>502</v>
      </c>
      <c r="B505" s="9" t="s">
        <v>526</v>
      </c>
      <c r="C505" s="10" t="s">
        <v>83</v>
      </c>
      <c r="D505" s="10" t="s">
        <v>319</v>
      </c>
      <c r="E505" s="10" t="s">
        <v>174</v>
      </c>
      <c r="F505" s="10" t="s">
        <v>358</v>
      </c>
      <c r="G505" s="10" t="s">
        <v>607</v>
      </c>
      <c r="H505" s="10" t="s">
        <v>993</v>
      </c>
      <c r="I505" s="10" t="s">
        <v>994</v>
      </c>
      <c r="J505" s="10" t="s">
        <v>310</v>
      </c>
      <c r="K505" s="10" t="s">
        <v>31</v>
      </c>
      <c r="L505" s="10">
        <v>15</v>
      </c>
      <c r="M505" s="10"/>
      <c r="O505"/>
      <c r="P505"/>
    </row>
    <row r="506" s="2" customFormat="true" ht="35.1" customHeight="true" spans="1:16">
      <c r="A506" s="9">
        <v>503</v>
      </c>
      <c r="B506" s="9" t="s">
        <v>526</v>
      </c>
      <c r="C506" s="10" t="s">
        <v>83</v>
      </c>
      <c r="D506" s="10" t="s">
        <v>319</v>
      </c>
      <c r="E506" s="10" t="s">
        <v>174</v>
      </c>
      <c r="F506" s="10" t="s">
        <v>599</v>
      </c>
      <c r="G506" s="10" t="s">
        <v>607</v>
      </c>
      <c r="H506" s="10" t="s">
        <v>995</v>
      </c>
      <c r="I506" s="10" t="s">
        <v>996</v>
      </c>
      <c r="J506" s="10" t="s">
        <v>997</v>
      </c>
      <c r="K506" s="10" t="s">
        <v>31</v>
      </c>
      <c r="L506" s="10">
        <v>4</v>
      </c>
      <c r="M506" s="10"/>
      <c r="O506"/>
      <c r="P506"/>
    </row>
    <row r="507" s="2" customFormat="true" ht="35.1" customHeight="true" spans="1:16">
      <c r="A507" s="9">
        <v>504</v>
      </c>
      <c r="B507" s="9" t="s">
        <v>526</v>
      </c>
      <c r="C507" s="10" t="s">
        <v>83</v>
      </c>
      <c r="D507" s="10" t="s">
        <v>319</v>
      </c>
      <c r="E507" s="10" t="s">
        <v>380</v>
      </c>
      <c r="F507" s="10" t="s">
        <v>381</v>
      </c>
      <c r="G507" s="10" t="s">
        <v>322</v>
      </c>
      <c r="H507" s="10" t="s">
        <v>998</v>
      </c>
      <c r="I507" s="10" t="s">
        <v>999</v>
      </c>
      <c r="J507" s="10" t="s">
        <v>324</v>
      </c>
      <c r="K507" s="10" t="s">
        <v>31</v>
      </c>
      <c r="L507" s="10">
        <v>100</v>
      </c>
      <c r="M507" s="10"/>
      <c r="O507"/>
      <c r="P507"/>
    </row>
    <row r="508" s="2" customFormat="true" ht="35.1" customHeight="true" spans="1:16">
      <c r="A508" s="9">
        <v>505</v>
      </c>
      <c r="B508" s="9" t="s">
        <v>526</v>
      </c>
      <c r="C508" s="10" t="s">
        <v>83</v>
      </c>
      <c r="D508" s="10" t="s">
        <v>401</v>
      </c>
      <c r="E508" s="10" t="s">
        <v>405</v>
      </c>
      <c r="F508" s="10" t="s">
        <v>438</v>
      </c>
      <c r="G508" s="10" t="s">
        <v>412</v>
      </c>
      <c r="H508" s="10" t="s">
        <v>1000</v>
      </c>
      <c r="I508" s="10" t="s">
        <v>1001</v>
      </c>
      <c r="J508" s="10" t="s">
        <v>404</v>
      </c>
      <c r="K508" s="10" t="s">
        <v>20</v>
      </c>
      <c r="L508" s="10">
        <v>40.687</v>
      </c>
      <c r="M508" s="10"/>
      <c r="O508"/>
      <c r="P508"/>
    </row>
    <row r="509" s="2" customFormat="true" ht="35.1" customHeight="true" spans="1:16">
      <c r="A509" s="9">
        <v>506</v>
      </c>
      <c r="B509" s="9" t="s">
        <v>526</v>
      </c>
      <c r="C509" s="10" t="s">
        <v>83</v>
      </c>
      <c r="D509" s="10" t="s">
        <v>401</v>
      </c>
      <c r="E509" s="10" t="s">
        <v>405</v>
      </c>
      <c r="F509" s="10" t="s">
        <v>438</v>
      </c>
      <c r="G509" s="10" t="s">
        <v>412</v>
      </c>
      <c r="H509" s="10" t="s">
        <v>1002</v>
      </c>
      <c r="I509" s="10" t="s">
        <v>1003</v>
      </c>
      <c r="J509" s="10" t="s">
        <v>404</v>
      </c>
      <c r="K509" s="10" t="s">
        <v>20</v>
      </c>
      <c r="L509" s="10">
        <v>19.5</v>
      </c>
      <c r="M509" s="10"/>
      <c r="O509"/>
      <c r="P509"/>
    </row>
    <row r="510" s="2" customFormat="true" ht="35.1" customHeight="true" spans="1:16">
      <c r="A510" s="9">
        <v>507</v>
      </c>
      <c r="B510" s="9" t="s">
        <v>526</v>
      </c>
      <c r="C510" s="10" t="s">
        <v>83</v>
      </c>
      <c r="D510" s="10" t="s">
        <v>401</v>
      </c>
      <c r="E510" s="10" t="s">
        <v>402</v>
      </c>
      <c r="F510" s="10" t="s">
        <v>402</v>
      </c>
      <c r="G510" s="10" t="s">
        <v>402</v>
      </c>
      <c r="H510" s="10" t="s">
        <v>1004</v>
      </c>
      <c r="I510" s="10" t="s">
        <v>1005</v>
      </c>
      <c r="J510" s="10" t="s">
        <v>404</v>
      </c>
      <c r="K510" s="10" t="s">
        <v>20</v>
      </c>
      <c r="L510" s="10">
        <v>8</v>
      </c>
      <c r="M510" s="10"/>
      <c r="O510"/>
      <c r="P510"/>
    </row>
    <row r="511" s="2" customFormat="true" ht="35.1" customHeight="true" spans="1:16">
      <c r="A511" s="9">
        <v>508</v>
      </c>
      <c r="B511" s="9" t="s">
        <v>526</v>
      </c>
      <c r="C511" s="10" t="s">
        <v>83</v>
      </c>
      <c r="D511" s="10" t="s">
        <v>401</v>
      </c>
      <c r="E511" s="10" t="s">
        <v>405</v>
      </c>
      <c r="F511" s="10" t="s">
        <v>414</v>
      </c>
      <c r="G511" s="10" t="s">
        <v>52</v>
      </c>
      <c r="H511" s="10" t="s">
        <v>1006</v>
      </c>
      <c r="I511" s="10" t="s">
        <v>1007</v>
      </c>
      <c r="J511" s="10" t="s">
        <v>404</v>
      </c>
      <c r="K511" s="10" t="s">
        <v>52</v>
      </c>
      <c r="L511" s="10">
        <v>500</v>
      </c>
      <c r="M511" s="10"/>
      <c r="O511"/>
      <c r="P511"/>
    </row>
    <row r="512" s="2" customFormat="true" ht="35.1" customHeight="true" spans="1:16">
      <c r="A512" s="9">
        <v>509</v>
      </c>
      <c r="B512" s="9" t="s">
        <v>526</v>
      </c>
      <c r="C512" s="10" t="s">
        <v>83</v>
      </c>
      <c r="D512" s="10" t="s">
        <v>401</v>
      </c>
      <c r="E512" s="10" t="s">
        <v>405</v>
      </c>
      <c r="F512" s="10" t="s">
        <v>414</v>
      </c>
      <c r="G512" s="10" t="s">
        <v>52</v>
      </c>
      <c r="H512" s="10" t="s">
        <v>1008</v>
      </c>
      <c r="I512" s="10" t="s">
        <v>1009</v>
      </c>
      <c r="J512" s="10" t="s">
        <v>404</v>
      </c>
      <c r="K512" s="10" t="s">
        <v>52</v>
      </c>
      <c r="L512" s="10">
        <v>15</v>
      </c>
      <c r="M512" s="10"/>
      <c r="O512"/>
      <c r="P512"/>
    </row>
    <row r="513" s="2" customFormat="true" ht="35.1" customHeight="true" spans="1:16">
      <c r="A513" s="9">
        <v>510</v>
      </c>
      <c r="B513" s="9" t="s">
        <v>526</v>
      </c>
      <c r="C513" s="10" t="s">
        <v>83</v>
      </c>
      <c r="D513" s="10" t="s">
        <v>14</v>
      </c>
      <c r="E513" s="10" t="s">
        <v>26</v>
      </c>
      <c r="F513" s="10" t="s">
        <v>39</v>
      </c>
      <c r="G513" s="10" t="s">
        <v>40</v>
      </c>
      <c r="H513" s="10" t="s">
        <v>84</v>
      </c>
      <c r="I513" s="10" t="s">
        <v>85</v>
      </c>
      <c r="J513" s="10" t="s">
        <v>19</v>
      </c>
      <c r="K513" s="10" t="s">
        <v>20</v>
      </c>
      <c r="L513" s="10">
        <v>3540</v>
      </c>
      <c r="M513" s="10"/>
      <c r="O513"/>
      <c r="P513"/>
    </row>
    <row r="514" s="2" customFormat="true" ht="35.1" customHeight="true" spans="1:16">
      <c r="A514" s="9">
        <v>511</v>
      </c>
      <c r="B514" s="9" t="s">
        <v>526</v>
      </c>
      <c r="C514" s="10" t="s">
        <v>83</v>
      </c>
      <c r="D514" s="10" t="s">
        <v>14</v>
      </c>
      <c r="E514" s="10" t="s">
        <v>46</v>
      </c>
      <c r="F514" s="10" t="s">
        <v>46</v>
      </c>
      <c r="G514" s="10" t="s">
        <v>46</v>
      </c>
      <c r="H514" s="10" t="s">
        <v>86</v>
      </c>
      <c r="I514" s="10" t="s">
        <v>87</v>
      </c>
      <c r="J514" s="10" t="s">
        <v>19</v>
      </c>
      <c r="K514" s="10" t="s">
        <v>31</v>
      </c>
      <c r="L514" s="10">
        <v>300</v>
      </c>
      <c r="M514" s="10"/>
      <c r="O514"/>
      <c r="P514"/>
    </row>
    <row r="515" s="2" customFormat="true" ht="35.1" customHeight="true" spans="1:16">
      <c r="A515" s="9">
        <v>512</v>
      </c>
      <c r="B515" s="9" t="s">
        <v>526</v>
      </c>
      <c r="C515" s="10" t="s">
        <v>83</v>
      </c>
      <c r="D515" s="10" t="s">
        <v>14</v>
      </c>
      <c r="E515" s="10" t="s">
        <v>46</v>
      </c>
      <c r="F515" s="10" t="s">
        <v>46</v>
      </c>
      <c r="G515" s="10" t="s">
        <v>46</v>
      </c>
      <c r="H515" s="10" t="s">
        <v>88</v>
      </c>
      <c r="I515" s="10" t="s">
        <v>89</v>
      </c>
      <c r="J515" s="10" t="s">
        <v>19</v>
      </c>
      <c r="K515" s="10" t="s">
        <v>31</v>
      </c>
      <c r="L515" s="10">
        <v>773</v>
      </c>
      <c r="M515" s="10"/>
      <c r="O515"/>
      <c r="P515"/>
    </row>
    <row r="516" s="2" customFormat="true" ht="35.1" customHeight="true" spans="1:16">
      <c r="A516" s="9">
        <v>513</v>
      </c>
      <c r="B516" s="9" t="s">
        <v>526</v>
      </c>
      <c r="C516" s="10" t="s">
        <v>83</v>
      </c>
      <c r="D516" s="10" t="s">
        <v>14</v>
      </c>
      <c r="E516" s="10" t="s">
        <v>90</v>
      </c>
      <c r="F516" s="10" t="s">
        <v>1010</v>
      </c>
      <c r="G516" s="10" t="s">
        <v>52</v>
      </c>
      <c r="H516" s="10" t="s">
        <v>1011</v>
      </c>
      <c r="I516" s="10" t="s">
        <v>1012</v>
      </c>
      <c r="J516" s="10" t="s">
        <v>1013</v>
      </c>
      <c r="K516" s="10" t="s">
        <v>52</v>
      </c>
      <c r="L516" s="10">
        <v>70</v>
      </c>
      <c r="M516" s="10"/>
      <c r="O516"/>
      <c r="P516"/>
    </row>
    <row r="517" s="2" customFormat="true" ht="35.1" customHeight="true" spans="1:16">
      <c r="A517" s="9">
        <v>514</v>
      </c>
      <c r="B517" s="9" t="s">
        <v>526</v>
      </c>
      <c r="C517" s="10" t="s">
        <v>83</v>
      </c>
      <c r="D517" s="10" t="s">
        <v>14</v>
      </c>
      <c r="E517" s="10" t="s">
        <v>90</v>
      </c>
      <c r="F517" s="10" t="s">
        <v>91</v>
      </c>
      <c r="G517" s="10" t="s">
        <v>52</v>
      </c>
      <c r="H517" s="10" t="s">
        <v>92</v>
      </c>
      <c r="I517" s="10" t="s">
        <v>93</v>
      </c>
      <c r="J517" s="10" t="s">
        <v>19</v>
      </c>
      <c r="K517" s="10" t="s">
        <v>52</v>
      </c>
      <c r="L517" s="10">
        <v>70</v>
      </c>
      <c r="M517" s="10"/>
      <c r="O517"/>
      <c r="P517"/>
    </row>
    <row r="518" s="2" customFormat="true" ht="35.1" customHeight="true" spans="1:16">
      <c r="A518" s="9">
        <v>515</v>
      </c>
      <c r="B518" s="9" t="s">
        <v>526</v>
      </c>
      <c r="C518" s="10" t="s">
        <v>83</v>
      </c>
      <c r="D518" s="10" t="s">
        <v>14</v>
      </c>
      <c r="E518" s="10" t="s">
        <v>53</v>
      </c>
      <c r="F518" s="10" t="s">
        <v>94</v>
      </c>
      <c r="G518" s="10" t="s">
        <v>52</v>
      </c>
      <c r="H518" s="10" t="s">
        <v>95</v>
      </c>
      <c r="I518" s="10" t="s">
        <v>96</v>
      </c>
      <c r="J518" s="10" t="s">
        <v>19</v>
      </c>
      <c r="K518" s="10" t="s">
        <v>52</v>
      </c>
      <c r="L518" s="10">
        <v>847.725</v>
      </c>
      <c r="M518" s="10"/>
      <c r="O518"/>
      <c r="P518"/>
    </row>
    <row r="519" s="2" customFormat="true" ht="35.1" customHeight="true" spans="1:16">
      <c r="A519" s="9">
        <v>516</v>
      </c>
      <c r="B519" s="9" t="s">
        <v>526</v>
      </c>
      <c r="C519" s="10" t="s">
        <v>97</v>
      </c>
      <c r="D519" s="10" t="s">
        <v>319</v>
      </c>
      <c r="E519" s="10" t="s">
        <v>174</v>
      </c>
      <c r="F519" s="10" t="s">
        <v>328</v>
      </c>
      <c r="G519" s="10" t="s">
        <v>607</v>
      </c>
      <c r="H519" s="10" t="s">
        <v>1014</v>
      </c>
      <c r="I519" s="10" t="s">
        <v>1015</v>
      </c>
      <c r="J519" s="10" t="s">
        <v>310</v>
      </c>
      <c r="K519" s="10" t="s">
        <v>31</v>
      </c>
      <c r="L519" s="10">
        <v>1700</v>
      </c>
      <c r="M519" s="10"/>
      <c r="O519"/>
      <c r="P519"/>
    </row>
    <row r="520" s="2" customFormat="true" ht="35.1" customHeight="true" spans="1:16">
      <c r="A520" s="9">
        <v>517</v>
      </c>
      <c r="B520" s="9" t="s">
        <v>526</v>
      </c>
      <c r="C520" s="10" t="s">
        <v>97</v>
      </c>
      <c r="D520" s="10" t="s">
        <v>14</v>
      </c>
      <c r="E520" s="10" t="s">
        <v>53</v>
      </c>
      <c r="F520" s="10" t="s">
        <v>94</v>
      </c>
      <c r="G520" s="10" t="s">
        <v>98</v>
      </c>
      <c r="H520" s="10" t="s">
        <v>99</v>
      </c>
      <c r="I520" s="10" t="s">
        <v>100</v>
      </c>
      <c r="J520" s="10" t="s">
        <v>19</v>
      </c>
      <c r="K520" s="10" t="s">
        <v>20</v>
      </c>
      <c r="L520" s="10">
        <v>400</v>
      </c>
      <c r="M520" s="10"/>
      <c r="O520"/>
      <c r="P520"/>
    </row>
    <row r="521" s="2" customFormat="true" ht="35.1" customHeight="true" spans="1:16">
      <c r="A521" s="9">
        <v>518</v>
      </c>
      <c r="B521" s="9" t="s">
        <v>526</v>
      </c>
      <c r="C521" s="10" t="s">
        <v>97</v>
      </c>
      <c r="D521" s="10" t="s">
        <v>14</v>
      </c>
      <c r="E521" s="10" t="s">
        <v>15</v>
      </c>
      <c r="F521" s="10" t="s">
        <v>16</v>
      </c>
      <c r="G521" s="10" t="s">
        <v>15</v>
      </c>
      <c r="H521" s="10" t="s">
        <v>101</v>
      </c>
      <c r="I521" s="10" t="s">
        <v>102</v>
      </c>
      <c r="J521" s="10" t="s">
        <v>19</v>
      </c>
      <c r="K521" s="10" t="s">
        <v>20</v>
      </c>
      <c r="L521" s="10">
        <v>60</v>
      </c>
      <c r="M521" s="10"/>
      <c r="O521"/>
      <c r="P521"/>
    </row>
    <row r="522" s="2" customFormat="true" ht="35.1" customHeight="true" spans="1:16">
      <c r="A522" s="9">
        <v>519</v>
      </c>
      <c r="B522" s="9" t="s">
        <v>526</v>
      </c>
      <c r="C522" s="10" t="s">
        <v>97</v>
      </c>
      <c r="D522" s="10" t="s">
        <v>14</v>
      </c>
      <c r="E522" s="10" t="s">
        <v>15</v>
      </c>
      <c r="F522" s="10" t="s">
        <v>16</v>
      </c>
      <c r="G522" s="10" t="s">
        <v>15</v>
      </c>
      <c r="H522" s="10" t="s">
        <v>103</v>
      </c>
      <c r="I522" s="10" t="s">
        <v>104</v>
      </c>
      <c r="J522" s="10" t="s">
        <v>19</v>
      </c>
      <c r="K522" s="10" t="s">
        <v>20</v>
      </c>
      <c r="L522" s="10">
        <v>122</v>
      </c>
      <c r="M522" s="10"/>
      <c r="O522"/>
      <c r="P522"/>
    </row>
    <row r="523" s="2" customFormat="true" ht="35.1" customHeight="true" spans="1:16">
      <c r="A523" s="9">
        <v>520</v>
      </c>
      <c r="B523" s="9" t="s">
        <v>526</v>
      </c>
      <c r="C523" s="10" t="s">
        <v>97</v>
      </c>
      <c r="D523" s="10" t="s">
        <v>14</v>
      </c>
      <c r="E523" s="10" t="s">
        <v>105</v>
      </c>
      <c r="F523" s="10" t="s">
        <v>105</v>
      </c>
      <c r="G523" s="10" t="s">
        <v>105</v>
      </c>
      <c r="H523" s="10" t="s">
        <v>106</v>
      </c>
      <c r="I523" s="10" t="s">
        <v>107</v>
      </c>
      <c r="J523" s="10" t="s">
        <v>19</v>
      </c>
      <c r="K523" s="10" t="s">
        <v>52</v>
      </c>
      <c r="L523" s="10">
        <v>1000</v>
      </c>
      <c r="M523" s="10"/>
      <c r="O523"/>
      <c r="P523"/>
    </row>
    <row r="524" s="2" customFormat="true" ht="35.1" customHeight="true" spans="1:16">
      <c r="A524" s="9">
        <v>521</v>
      </c>
      <c r="B524" s="9" t="s">
        <v>526</v>
      </c>
      <c r="C524" s="10" t="s">
        <v>108</v>
      </c>
      <c r="D524" s="10" t="s">
        <v>301</v>
      </c>
      <c r="E524" s="10" t="s">
        <v>311</v>
      </c>
      <c r="F524" s="10" t="s">
        <v>331</v>
      </c>
      <c r="G524" s="10" t="s">
        <v>331</v>
      </c>
      <c r="H524" s="10" t="s">
        <v>331</v>
      </c>
      <c r="I524" s="10" t="s">
        <v>1016</v>
      </c>
      <c r="J524" s="10" t="s">
        <v>310</v>
      </c>
      <c r="K524" s="10" t="s">
        <v>20</v>
      </c>
      <c r="L524" s="10">
        <v>50</v>
      </c>
      <c r="M524" s="10"/>
      <c r="O524"/>
      <c r="P524"/>
    </row>
    <row r="525" s="2" customFormat="true" ht="35.1" customHeight="true" spans="1:16">
      <c r="A525" s="9">
        <v>522</v>
      </c>
      <c r="B525" s="9" t="s">
        <v>526</v>
      </c>
      <c r="C525" s="10" t="s">
        <v>108</v>
      </c>
      <c r="D525" s="10" t="s">
        <v>301</v>
      </c>
      <c r="E525" s="10" t="s">
        <v>311</v>
      </c>
      <c r="F525" s="10" t="s">
        <v>312</v>
      </c>
      <c r="G525" s="10" t="s">
        <v>530</v>
      </c>
      <c r="H525" s="10" t="s">
        <v>1017</v>
      </c>
      <c r="I525" s="10" t="s">
        <v>1018</v>
      </c>
      <c r="J525" s="10" t="s">
        <v>310</v>
      </c>
      <c r="K525" s="10" t="s">
        <v>20</v>
      </c>
      <c r="L525" s="10">
        <v>68</v>
      </c>
      <c r="M525" s="10"/>
      <c r="O525"/>
      <c r="P525"/>
    </row>
    <row r="526" s="2" customFormat="true" ht="35.1" customHeight="true" spans="1:16">
      <c r="A526" s="9">
        <v>523</v>
      </c>
      <c r="B526" s="9" t="s">
        <v>526</v>
      </c>
      <c r="C526" s="10" t="s">
        <v>108</v>
      </c>
      <c r="D526" s="10" t="s">
        <v>301</v>
      </c>
      <c r="E526" s="10" t="s">
        <v>347</v>
      </c>
      <c r="F526" s="10" t="s">
        <v>450</v>
      </c>
      <c r="G526" s="10" t="s">
        <v>350</v>
      </c>
      <c r="H526" s="10" t="s">
        <v>1019</v>
      </c>
      <c r="I526" s="10" t="s">
        <v>1020</v>
      </c>
      <c r="J526" s="10" t="s">
        <v>310</v>
      </c>
      <c r="K526" s="10" t="s">
        <v>20</v>
      </c>
      <c r="L526" s="10">
        <v>0</v>
      </c>
      <c r="M526" s="10"/>
      <c r="O526"/>
      <c r="P526"/>
    </row>
    <row r="527" s="2" customFormat="true" ht="35.1" customHeight="true" spans="1:16">
      <c r="A527" s="9">
        <v>524</v>
      </c>
      <c r="B527" s="9" t="s">
        <v>526</v>
      </c>
      <c r="C527" s="10" t="s">
        <v>108</v>
      </c>
      <c r="D527" s="10" t="s">
        <v>301</v>
      </c>
      <c r="E527" s="10" t="s">
        <v>347</v>
      </c>
      <c r="F527" s="10" t="s">
        <v>450</v>
      </c>
      <c r="G527" s="10" t="s">
        <v>350</v>
      </c>
      <c r="H527" s="10" t="s">
        <v>569</v>
      </c>
      <c r="I527" s="10" t="s">
        <v>1021</v>
      </c>
      <c r="J527" s="10" t="s">
        <v>310</v>
      </c>
      <c r="K527" s="10" t="s">
        <v>20</v>
      </c>
      <c r="L527" s="10">
        <v>12</v>
      </c>
      <c r="M527" s="10"/>
      <c r="O527"/>
      <c r="P527"/>
    </row>
    <row r="528" s="2" customFormat="true" ht="35.1" customHeight="true" spans="1:16">
      <c r="A528" s="9">
        <v>525</v>
      </c>
      <c r="B528" s="9" t="s">
        <v>526</v>
      </c>
      <c r="C528" s="10" t="s">
        <v>108</v>
      </c>
      <c r="D528" s="10" t="s">
        <v>301</v>
      </c>
      <c r="E528" s="10" t="s">
        <v>302</v>
      </c>
      <c r="F528" s="10" t="s">
        <v>302</v>
      </c>
      <c r="G528" s="10" t="s">
        <v>303</v>
      </c>
      <c r="H528" s="10" t="s">
        <v>1022</v>
      </c>
      <c r="I528" s="10" t="s">
        <v>1023</v>
      </c>
      <c r="J528" s="10" t="s">
        <v>305</v>
      </c>
      <c r="K528" s="10" t="s">
        <v>20</v>
      </c>
      <c r="L528" s="10">
        <v>522.1627</v>
      </c>
      <c r="M528" s="10"/>
      <c r="O528"/>
      <c r="P528"/>
    </row>
    <row r="529" s="2" customFormat="true" ht="35.1" customHeight="true" spans="1:16">
      <c r="A529" s="9">
        <v>526</v>
      </c>
      <c r="B529" s="9" t="s">
        <v>526</v>
      </c>
      <c r="C529" s="10" t="s">
        <v>108</v>
      </c>
      <c r="D529" s="10" t="s">
        <v>301</v>
      </c>
      <c r="E529" s="10" t="s">
        <v>306</v>
      </c>
      <c r="F529" s="10" t="s">
        <v>422</v>
      </c>
      <c r="G529" s="10" t="s">
        <v>422</v>
      </c>
      <c r="H529" s="10" t="s">
        <v>1024</v>
      </c>
      <c r="I529" s="10" t="s">
        <v>1025</v>
      </c>
      <c r="J529" s="10" t="s">
        <v>310</v>
      </c>
      <c r="K529" s="10" t="s">
        <v>31</v>
      </c>
      <c r="L529" s="10">
        <v>100</v>
      </c>
      <c r="M529" s="10"/>
      <c r="O529"/>
      <c r="P529"/>
    </row>
    <row r="530" s="2" customFormat="true" ht="35.1" customHeight="true" spans="1:16">
      <c r="A530" s="9">
        <v>527</v>
      </c>
      <c r="B530" s="9" t="s">
        <v>526</v>
      </c>
      <c r="C530" s="10" t="s">
        <v>108</v>
      </c>
      <c r="D530" s="10" t="s">
        <v>301</v>
      </c>
      <c r="E530" s="10" t="s">
        <v>306</v>
      </c>
      <c r="F530" s="10" t="s">
        <v>422</v>
      </c>
      <c r="G530" s="10" t="s">
        <v>422</v>
      </c>
      <c r="H530" s="10" t="s">
        <v>1026</v>
      </c>
      <c r="I530" s="10" t="s">
        <v>1027</v>
      </c>
      <c r="J530" s="10" t="s">
        <v>310</v>
      </c>
      <c r="K530" s="10" t="s">
        <v>31</v>
      </c>
      <c r="L530" s="10">
        <v>100</v>
      </c>
      <c r="M530" s="10"/>
      <c r="O530"/>
      <c r="P530"/>
    </row>
    <row r="531" s="2" customFormat="true" ht="35.1" customHeight="true" spans="1:16">
      <c r="A531" s="9">
        <v>528</v>
      </c>
      <c r="B531" s="9" t="s">
        <v>526</v>
      </c>
      <c r="C531" s="10" t="s">
        <v>108</v>
      </c>
      <c r="D531" s="10" t="s">
        <v>301</v>
      </c>
      <c r="E531" s="10" t="s">
        <v>306</v>
      </c>
      <c r="F531" s="10" t="s">
        <v>422</v>
      </c>
      <c r="G531" s="10" t="s">
        <v>422</v>
      </c>
      <c r="H531" s="10" t="s">
        <v>1028</v>
      </c>
      <c r="I531" s="10" t="s">
        <v>1029</v>
      </c>
      <c r="J531" s="10" t="s">
        <v>310</v>
      </c>
      <c r="K531" s="10" t="s">
        <v>31</v>
      </c>
      <c r="L531" s="10">
        <v>100</v>
      </c>
      <c r="M531" s="10"/>
      <c r="O531"/>
      <c r="P531"/>
    </row>
    <row r="532" s="2" customFormat="true" ht="35.1" customHeight="true" spans="1:16">
      <c r="A532" s="9">
        <v>529</v>
      </c>
      <c r="B532" s="9" t="s">
        <v>526</v>
      </c>
      <c r="C532" s="10" t="s">
        <v>108</v>
      </c>
      <c r="D532" s="10" t="s">
        <v>301</v>
      </c>
      <c r="E532" s="10" t="s">
        <v>306</v>
      </c>
      <c r="F532" s="10" t="s">
        <v>422</v>
      </c>
      <c r="G532" s="10" t="s">
        <v>422</v>
      </c>
      <c r="H532" s="10" t="s">
        <v>1030</v>
      </c>
      <c r="I532" s="10" t="s">
        <v>1031</v>
      </c>
      <c r="J532" s="10" t="s">
        <v>310</v>
      </c>
      <c r="K532" s="10" t="s">
        <v>31</v>
      </c>
      <c r="L532" s="10">
        <v>100</v>
      </c>
      <c r="M532" s="10"/>
      <c r="O532"/>
      <c r="P532"/>
    </row>
    <row r="533" s="2" customFormat="true" ht="35.1" customHeight="true" spans="1:16">
      <c r="A533" s="9">
        <v>530</v>
      </c>
      <c r="B533" s="9" t="s">
        <v>526</v>
      </c>
      <c r="C533" s="10" t="s">
        <v>108</v>
      </c>
      <c r="D533" s="10" t="s">
        <v>301</v>
      </c>
      <c r="E533" s="10" t="s">
        <v>306</v>
      </c>
      <c r="F533" s="10" t="s">
        <v>422</v>
      </c>
      <c r="G533" s="10" t="s">
        <v>422</v>
      </c>
      <c r="H533" s="10" t="s">
        <v>1032</v>
      </c>
      <c r="I533" s="10" t="s">
        <v>1033</v>
      </c>
      <c r="J533" s="10" t="s">
        <v>310</v>
      </c>
      <c r="K533" s="10" t="s">
        <v>31</v>
      </c>
      <c r="L533" s="10">
        <v>100</v>
      </c>
      <c r="M533" s="10"/>
      <c r="O533"/>
      <c r="P533"/>
    </row>
    <row r="534" s="2" customFormat="true" ht="35.1" customHeight="true" spans="1:16">
      <c r="A534" s="9">
        <v>531</v>
      </c>
      <c r="B534" s="9" t="s">
        <v>526</v>
      </c>
      <c r="C534" s="10" t="s">
        <v>108</v>
      </c>
      <c r="D534" s="10" t="s">
        <v>301</v>
      </c>
      <c r="E534" s="10" t="s">
        <v>306</v>
      </c>
      <c r="F534" s="10" t="s">
        <v>422</v>
      </c>
      <c r="G534" s="10" t="s">
        <v>422</v>
      </c>
      <c r="H534" s="10" t="s">
        <v>1034</v>
      </c>
      <c r="I534" s="10" t="s">
        <v>1035</v>
      </c>
      <c r="J534" s="10" t="s">
        <v>310</v>
      </c>
      <c r="K534" s="10" t="s">
        <v>31</v>
      </c>
      <c r="L534" s="10">
        <v>100</v>
      </c>
      <c r="M534" s="10"/>
      <c r="O534"/>
      <c r="P534"/>
    </row>
    <row r="535" s="2" customFormat="true" ht="35.1" customHeight="true" spans="1:16">
      <c r="A535" s="9">
        <v>532</v>
      </c>
      <c r="B535" s="9" t="s">
        <v>526</v>
      </c>
      <c r="C535" s="10" t="s">
        <v>108</v>
      </c>
      <c r="D535" s="10" t="s">
        <v>301</v>
      </c>
      <c r="E535" s="10" t="s">
        <v>315</v>
      </c>
      <c r="F535" s="10" t="s">
        <v>335</v>
      </c>
      <c r="G535" s="10" t="s">
        <v>336</v>
      </c>
      <c r="H535" s="10" t="s">
        <v>1036</v>
      </c>
      <c r="I535" s="10" t="s">
        <v>1037</v>
      </c>
      <c r="J535" s="10" t="s">
        <v>310</v>
      </c>
      <c r="K535" s="10" t="s">
        <v>31</v>
      </c>
      <c r="L535" s="10">
        <v>180</v>
      </c>
      <c r="M535" s="10"/>
      <c r="O535"/>
      <c r="P535"/>
    </row>
    <row r="536" s="2" customFormat="true" ht="35.1" customHeight="true" spans="1:16">
      <c r="A536" s="9">
        <v>533</v>
      </c>
      <c r="B536" s="9" t="s">
        <v>526</v>
      </c>
      <c r="C536" s="10" t="s">
        <v>108</v>
      </c>
      <c r="D536" s="10" t="s">
        <v>319</v>
      </c>
      <c r="E536" s="10" t="s">
        <v>174</v>
      </c>
      <c r="F536" s="10" t="s">
        <v>377</v>
      </c>
      <c r="G536" s="10" t="s">
        <v>378</v>
      </c>
      <c r="H536" s="10" t="s">
        <v>1038</v>
      </c>
      <c r="I536" s="10" t="s">
        <v>1039</v>
      </c>
      <c r="J536" s="10" t="s">
        <v>310</v>
      </c>
      <c r="K536" s="10" t="s">
        <v>20</v>
      </c>
      <c r="L536" s="10">
        <v>331.405873</v>
      </c>
      <c r="M536" s="10"/>
      <c r="O536"/>
      <c r="P536"/>
    </row>
    <row r="537" s="2" customFormat="true" ht="35.1" customHeight="true" spans="1:16">
      <c r="A537" s="9">
        <v>534</v>
      </c>
      <c r="B537" s="9" t="s">
        <v>526</v>
      </c>
      <c r="C537" s="10" t="s">
        <v>108</v>
      </c>
      <c r="D537" s="10" t="s">
        <v>319</v>
      </c>
      <c r="E537" s="10" t="s">
        <v>174</v>
      </c>
      <c r="F537" s="10" t="s">
        <v>489</v>
      </c>
      <c r="G537" s="10" t="s">
        <v>355</v>
      </c>
      <c r="H537" s="10" t="s">
        <v>1040</v>
      </c>
      <c r="I537" s="10" t="s">
        <v>1041</v>
      </c>
      <c r="J537" s="10" t="s">
        <v>310</v>
      </c>
      <c r="K537" s="10" t="s">
        <v>20</v>
      </c>
      <c r="L537" s="10">
        <v>181.651376146789</v>
      </c>
      <c r="M537" s="10"/>
      <c r="O537"/>
      <c r="P537"/>
    </row>
    <row r="538" s="2" customFormat="true" ht="35.1" customHeight="true" spans="1:16">
      <c r="A538" s="9">
        <v>535</v>
      </c>
      <c r="B538" s="9" t="s">
        <v>526</v>
      </c>
      <c r="C538" s="10" t="s">
        <v>108</v>
      </c>
      <c r="D538" s="10" t="s">
        <v>319</v>
      </c>
      <c r="E538" s="10" t="s">
        <v>174</v>
      </c>
      <c r="F538" s="10" t="s">
        <v>489</v>
      </c>
      <c r="G538" s="10" t="s">
        <v>355</v>
      </c>
      <c r="H538" s="10" t="s">
        <v>1042</v>
      </c>
      <c r="I538" s="10" t="s">
        <v>1043</v>
      </c>
      <c r="J538" s="10" t="s">
        <v>310</v>
      </c>
      <c r="K538" s="10" t="s">
        <v>20</v>
      </c>
      <c r="L538" s="10">
        <v>36.697247706422</v>
      </c>
      <c r="M538" s="10"/>
      <c r="O538"/>
      <c r="P538"/>
    </row>
    <row r="539" s="2" customFormat="true" ht="35.1" customHeight="true" spans="1:16">
      <c r="A539" s="9">
        <v>536</v>
      </c>
      <c r="B539" s="9" t="s">
        <v>526</v>
      </c>
      <c r="C539" s="10" t="s">
        <v>108</v>
      </c>
      <c r="D539" s="10" t="s">
        <v>319</v>
      </c>
      <c r="E539" s="10" t="s">
        <v>174</v>
      </c>
      <c r="F539" s="10" t="s">
        <v>375</v>
      </c>
      <c r="G539" s="10" t="s">
        <v>355</v>
      </c>
      <c r="H539" s="10" t="s">
        <v>1044</v>
      </c>
      <c r="I539" s="10" t="s">
        <v>1045</v>
      </c>
      <c r="J539" s="10" t="s">
        <v>310</v>
      </c>
      <c r="K539" s="10" t="s">
        <v>20</v>
      </c>
      <c r="L539" s="10">
        <v>81.651376146789</v>
      </c>
      <c r="M539" s="10"/>
      <c r="O539"/>
      <c r="P539"/>
    </row>
    <row r="540" s="2" customFormat="true" ht="35.1" customHeight="true" spans="1:16">
      <c r="A540" s="9">
        <v>537</v>
      </c>
      <c r="B540" s="9" t="s">
        <v>526</v>
      </c>
      <c r="C540" s="10" t="s">
        <v>108</v>
      </c>
      <c r="D540" s="10" t="s">
        <v>319</v>
      </c>
      <c r="E540" s="10" t="s">
        <v>174</v>
      </c>
      <c r="F540" s="10" t="s">
        <v>489</v>
      </c>
      <c r="G540" s="10" t="s">
        <v>355</v>
      </c>
      <c r="H540" s="10" t="s">
        <v>1046</v>
      </c>
      <c r="I540" s="10" t="s">
        <v>1047</v>
      </c>
      <c r="J540" s="10" t="s">
        <v>310</v>
      </c>
      <c r="K540" s="10" t="s">
        <v>20</v>
      </c>
      <c r="L540" s="10">
        <v>120.863309352518</v>
      </c>
      <c r="M540" s="10"/>
      <c r="O540"/>
      <c r="P540"/>
    </row>
    <row r="541" s="2" customFormat="true" ht="35.1" customHeight="true" spans="1:16">
      <c r="A541" s="9">
        <v>538</v>
      </c>
      <c r="B541" s="9" t="s">
        <v>526</v>
      </c>
      <c r="C541" s="10" t="s">
        <v>108</v>
      </c>
      <c r="D541" s="10" t="s">
        <v>319</v>
      </c>
      <c r="E541" s="10" t="s">
        <v>174</v>
      </c>
      <c r="F541" s="10" t="s">
        <v>375</v>
      </c>
      <c r="G541" s="10" t="s">
        <v>355</v>
      </c>
      <c r="H541" s="10" t="s">
        <v>1048</v>
      </c>
      <c r="I541" s="10" t="s">
        <v>1049</v>
      </c>
      <c r="J541" s="10" t="s">
        <v>310</v>
      </c>
      <c r="K541" s="10" t="s">
        <v>20</v>
      </c>
      <c r="L541" s="10">
        <v>179.136690647482</v>
      </c>
      <c r="M541" s="10"/>
      <c r="O541"/>
      <c r="P541"/>
    </row>
    <row r="542" s="2" customFormat="true" ht="35.1" customHeight="true" spans="1:16">
      <c r="A542" s="9">
        <v>539</v>
      </c>
      <c r="B542" s="9" t="s">
        <v>526</v>
      </c>
      <c r="C542" s="10" t="s">
        <v>108</v>
      </c>
      <c r="D542" s="10" t="s">
        <v>319</v>
      </c>
      <c r="E542" s="10" t="s">
        <v>174</v>
      </c>
      <c r="F542" s="10" t="s">
        <v>489</v>
      </c>
      <c r="G542" s="10" t="s">
        <v>355</v>
      </c>
      <c r="H542" s="10" t="s">
        <v>1050</v>
      </c>
      <c r="I542" s="10" t="s">
        <v>1051</v>
      </c>
      <c r="J542" s="10" t="s">
        <v>310</v>
      </c>
      <c r="K542" s="10" t="s">
        <v>20</v>
      </c>
      <c r="L542" s="10">
        <v>174.193548387097</v>
      </c>
      <c r="M542" s="10"/>
      <c r="O542"/>
      <c r="P542"/>
    </row>
    <row r="543" s="2" customFormat="true" ht="35.1" customHeight="true" spans="1:16">
      <c r="A543" s="9">
        <v>540</v>
      </c>
      <c r="B543" s="9" t="s">
        <v>526</v>
      </c>
      <c r="C543" s="10" t="s">
        <v>108</v>
      </c>
      <c r="D543" s="10" t="s">
        <v>319</v>
      </c>
      <c r="E543" s="10" t="s">
        <v>174</v>
      </c>
      <c r="F543" s="10" t="s">
        <v>358</v>
      </c>
      <c r="G543" s="10" t="s">
        <v>355</v>
      </c>
      <c r="H543" s="10" t="s">
        <v>1052</v>
      </c>
      <c r="I543" s="10" t="s">
        <v>1053</v>
      </c>
      <c r="J543" s="10" t="s">
        <v>310</v>
      </c>
      <c r="K543" s="10" t="s">
        <v>20</v>
      </c>
      <c r="L543" s="10">
        <v>125.806451612903</v>
      </c>
      <c r="M543" s="10"/>
      <c r="O543"/>
      <c r="P543"/>
    </row>
    <row r="544" s="2" customFormat="true" ht="35.1" customHeight="true" spans="1:16">
      <c r="A544" s="9">
        <v>541</v>
      </c>
      <c r="B544" s="9" t="s">
        <v>526</v>
      </c>
      <c r="C544" s="10" t="s">
        <v>108</v>
      </c>
      <c r="D544" s="10" t="s">
        <v>319</v>
      </c>
      <c r="E544" s="10" t="s">
        <v>174</v>
      </c>
      <c r="F544" s="10" t="s">
        <v>358</v>
      </c>
      <c r="G544" s="10" t="s">
        <v>355</v>
      </c>
      <c r="H544" s="10" t="s">
        <v>1054</v>
      </c>
      <c r="I544" s="10" t="s">
        <v>1055</v>
      </c>
      <c r="J544" s="10" t="s">
        <v>310</v>
      </c>
      <c r="K544" s="10" t="s">
        <v>20</v>
      </c>
      <c r="L544" s="10">
        <v>150.574712643678</v>
      </c>
      <c r="M544" s="10"/>
      <c r="O544"/>
      <c r="P544"/>
    </row>
    <row r="545" s="2" customFormat="true" ht="35.1" customHeight="true" spans="1:16">
      <c r="A545" s="9">
        <v>542</v>
      </c>
      <c r="B545" s="9" t="s">
        <v>526</v>
      </c>
      <c r="C545" s="10" t="s">
        <v>108</v>
      </c>
      <c r="D545" s="10" t="s">
        <v>319</v>
      </c>
      <c r="E545" s="10" t="s">
        <v>174</v>
      </c>
      <c r="F545" s="10" t="s">
        <v>358</v>
      </c>
      <c r="G545" s="10" t="s">
        <v>355</v>
      </c>
      <c r="H545" s="10" t="s">
        <v>1056</v>
      </c>
      <c r="I545" s="10" t="s">
        <v>1057</v>
      </c>
      <c r="J545" s="10" t="s">
        <v>310</v>
      </c>
      <c r="K545" s="10" t="s">
        <v>20</v>
      </c>
      <c r="L545" s="10">
        <v>149.425287356322</v>
      </c>
      <c r="M545" s="10"/>
      <c r="O545"/>
      <c r="P545"/>
    </row>
    <row r="546" s="2" customFormat="true" ht="35.1" customHeight="true" spans="1:16">
      <c r="A546" s="9">
        <v>543</v>
      </c>
      <c r="B546" s="9" t="s">
        <v>526</v>
      </c>
      <c r="C546" s="10" t="s">
        <v>108</v>
      </c>
      <c r="D546" s="10" t="s">
        <v>319</v>
      </c>
      <c r="E546" s="10" t="s">
        <v>174</v>
      </c>
      <c r="F546" s="10" t="s">
        <v>375</v>
      </c>
      <c r="G546" s="10" t="s">
        <v>355</v>
      </c>
      <c r="H546" s="10" t="s">
        <v>1058</v>
      </c>
      <c r="I546" s="10" t="s">
        <v>1059</v>
      </c>
      <c r="J546" s="10" t="s">
        <v>310</v>
      </c>
      <c r="K546" s="10" t="s">
        <v>20</v>
      </c>
      <c r="L546" s="10">
        <v>153.267880734658</v>
      </c>
      <c r="M546" s="10"/>
      <c r="O546"/>
      <c r="P546"/>
    </row>
    <row r="547" s="2" customFormat="true" ht="35.1" customHeight="true" spans="1:16">
      <c r="A547" s="9">
        <v>544</v>
      </c>
      <c r="B547" s="9" t="s">
        <v>526</v>
      </c>
      <c r="C547" s="10" t="s">
        <v>108</v>
      </c>
      <c r="D547" s="10" t="s">
        <v>319</v>
      </c>
      <c r="E547" s="10" t="s">
        <v>174</v>
      </c>
      <c r="F547" s="10" t="s">
        <v>375</v>
      </c>
      <c r="G547" s="10" t="s">
        <v>355</v>
      </c>
      <c r="H547" s="10" t="s">
        <v>1060</v>
      </c>
      <c r="I547" s="10" t="s">
        <v>1061</v>
      </c>
      <c r="J547" s="10" t="s">
        <v>310</v>
      </c>
      <c r="K547" s="10" t="s">
        <v>20</v>
      </c>
      <c r="L547" s="10">
        <v>146.732119265342</v>
      </c>
      <c r="M547" s="10"/>
      <c r="O547"/>
      <c r="P547"/>
    </row>
    <row r="548" s="2" customFormat="true" ht="35.1" customHeight="true" spans="1:16">
      <c r="A548" s="9">
        <v>545</v>
      </c>
      <c r="B548" s="9" t="s">
        <v>526</v>
      </c>
      <c r="C548" s="10" t="s">
        <v>108</v>
      </c>
      <c r="D548" s="10" t="s">
        <v>319</v>
      </c>
      <c r="E548" s="10" t="s">
        <v>174</v>
      </c>
      <c r="F548" s="10" t="s">
        <v>375</v>
      </c>
      <c r="G548" s="10" t="s">
        <v>355</v>
      </c>
      <c r="H548" s="10" t="s">
        <v>1062</v>
      </c>
      <c r="I548" s="10" t="s">
        <v>1063</v>
      </c>
      <c r="J548" s="10" t="s">
        <v>310</v>
      </c>
      <c r="K548" s="10" t="s">
        <v>20</v>
      </c>
      <c r="L548" s="10">
        <v>83.6236933797909</v>
      </c>
      <c r="M548" s="10"/>
      <c r="O548"/>
      <c r="P548"/>
    </row>
    <row r="549" s="2" customFormat="true" ht="35.1" customHeight="true" spans="1:16">
      <c r="A549" s="9">
        <v>546</v>
      </c>
      <c r="B549" s="9" t="s">
        <v>526</v>
      </c>
      <c r="C549" s="10" t="s">
        <v>108</v>
      </c>
      <c r="D549" s="10" t="s">
        <v>319</v>
      </c>
      <c r="E549" s="10" t="s">
        <v>174</v>
      </c>
      <c r="F549" s="10" t="s">
        <v>375</v>
      </c>
      <c r="G549" s="10" t="s">
        <v>355</v>
      </c>
      <c r="H549" s="10" t="s">
        <v>1064</v>
      </c>
      <c r="I549" s="10" t="s">
        <v>1065</v>
      </c>
      <c r="J549" s="10" t="s">
        <v>310</v>
      </c>
      <c r="K549" s="10" t="s">
        <v>20</v>
      </c>
      <c r="L549" s="10">
        <v>62.7177700348432</v>
      </c>
      <c r="M549" s="10"/>
      <c r="O549"/>
      <c r="P549"/>
    </row>
    <row r="550" s="2" customFormat="true" ht="35.1" customHeight="true" spans="1:16">
      <c r="A550" s="9">
        <v>547</v>
      </c>
      <c r="B550" s="9" t="s">
        <v>526</v>
      </c>
      <c r="C550" s="10" t="s">
        <v>108</v>
      </c>
      <c r="D550" s="10" t="s">
        <v>319</v>
      </c>
      <c r="E550" s="10" t="s">
        <v>174</v>
      </c>
      <c r="F550" s="10" t="s">
        <v>375</v>
      </c>
      <c r="G550" s="10" t="s">
        <v>355</v>
      </c>
      <c r="H550" s="10" t="s">
        <v>1066</v>
      </c>
      <c r="I550" s="10" t="s">
        <v>1067</v>
      </c>
      <c r="J550" s="10" t="s">
        <v>310</v>
      </c>
      <c r="K550" s="10" t="s">
        <v>20</v>
      </c>
      <c r="L550" s="10">
        <v>33.4494773519164</v>
      </c>
      <c r="M550" s="10"/>
      <c r="O550"/>
      <c r="P550"/>
    </row>
    <row r="551" s="2" customFormat="true" ht="35.1" customHeight="true" spans="1:16">
      <c r="A551" s="9">
        <v>548</v>
      </c>
      <c r="B551" s="9" t="s">
        <v>526</v>
      </c>
      <c r="C551" s="10" t="s">
        <v>108</v>
      </c>
      <c r="D551" s="10" t="s">
        <v>319</v>
      </c>
      <c r="E551" s="10" t="s">
        <v>174</v>
      </c>
      <c r="F551" s="10" t="s">
        <v>375</v>
      </c>
      <c r="G551" s="10" t="s">
        <v>355</v>
      </c>
      <c r="H551" s="10" t="s">
        <v>1068</v>
      </c>
      <c r="I551" s="10" t="s">
        <v>1069</v>
      </c>
      <c r="J551" s="10" t="s">
        <v>310</v>
      </c>
      <c r="K551" s="10" t="s">
        <v>20</v>
      </c>
      <c r="L551" s="10">
        <v>62.7177700348432</v>
      </c>
      <c r="M551" s="10"/>
      <c r="O551"/>
      <c r="P551"/>
    </row>
    <row r="552" s="2" customFormat="true" ht="35.1" customHeight="true" spans="1:16">
      <c r="A552" s="9">
        <v>549</v>
      </c>
      <c r="B552" s="9" t="s">
        <v>526</v>
      </c>
      <c r="C552" s="10" t="s">
        <v>108</v>
      </c>
      <c r="D552" s="10" t="s">
        <v>319</v>
      </c>
      <c r="E552" s="10" t="s">
        <v>174</v>
      </c>
      <c r="F552" s="10" t="s">
        <v>175</v>
      </c>
      <c r="G552" s="10" t="s">
        <v>355</v>
      </c>
      <c r="H552" s="10" t="s">
        <v>1070</v>
      </c>
      <c r="I552" s="10" t="s">
        <v>1071</v>
      </c>
      <c r="J552" s="10" t="s">
        <v>310</v>
      </c>
      <c r="K552" s="10" t="s">
        <v>20</v>
      </c>
      <c r="L552" s="10">
        <v>57.4912891986063</v>
      </c>
      <c r="M552" s="10"/>
      <c r="O552"/>
      <c r="P552"/>
    </row>
    <row r="553" s="2" customFormat="true" ht="35.1" customHeight="true" spans="1:16">
      <c r="A553" s="9">
        <v>550</v>
      </c>
      <c r="B553" s="9" t="s">
        <v>526</v>
      </c>
      <c r="C553" s="10" t="s">
        <v>108</v>
      </c>
      <c r="D553" s="10" t="s">
        <v>319</v>
      </c>
      <c r="E553" s="10" t="s">
        <v>174</v>
      </c>
      <c r="F553" s="10" t="s">
        <v>375</v>
      </c>
      <c r="G553" s="10" t="s">
        <v>355</v>
      </c>
      <c r="H553" s="10" t="s">
        <v>1072</v>
      </c>
      <c r="I553" s="10" t="s">
        <v>1073</v>
      </c>
      <c r="J553" s="10" t="s">
        <v>310</v>
      </c>
      <c r="K553" s="10" t="s">
        <v>20</v>
      </c>
      <c r="L553" s="10">
        <v>61.8010594467334</v>
      </c>
      <c r="M553" s="10"/>
      <c r="O553"/>
      <c r="P553"/>
    </row>
    <row r="554" s="2" customFormat="true" ht="35.1" customHeight="true" spans="1:16">
      <c r="A554" s="9">
        <v>551</v>
      </c>
      <c r="B554" s="9" t="s">
        <v>526</v>
      </c>
      <c r="C554" s="10" t="s">
        <v>108</v>
      </c>
      <c r="D554" s="10" t="s">
        <v>319</v>
      </c>
      <c r="E554" s="10" t="s">
        <v>174</v>
      </c>
      <c r="F554" s="10" t="s">
        <v>358</v>
      </c>
      <c r="G554" s="10" t="s">
        <v>355</v>
      </c>
      <c r="H554" s="10" t="s">
        <v>1074</v>
      </c>
      <c r="I554" s="10" t="s">
        <v>1075</v>
      </c>
      <c r="J554" s="10" t="s">
        <v>310</v>
      </c>
      <c r="K554" s="10" t="s">
        <v>20</v>
      </c>
      <c r="L554" s="10">
        <v>74.8675691583284</v>
      </c>
      <c r="M554" s="10"/>
      <c r="O554"/>
      <c r="P554"/>
    </row>
    <row r="555" s="2" customFormat="true" ht="35.1" customHeight="true" spans="1:16">
      <c r="A555" s="9">
        <v>552</v>
      </c>
      <c r="B555" s="9" t="s">
        <v>526</v>
      </c>
      <c r="C555" s="10" t="s">
        <v>108</v>
      </c>
      <c r="D555" s="10" t="s">
        <v>319</v>
      </c>
      <c r="E555" s="10" t="s">
        <v>174</v>
      </c>
      <c r="F555" s="10" t="s">
        <v>375</v>
      </c>
      <c r="G555" s="10" t="s">
        <v>355</v>
      </c>
      <c r="H555" s="10" t="s">
        <v>1076</v>
      </c>
      <c r="I555" s="10" t="s">
        <v>1077</v>
      </c>
      <c r="J555" s="10" t="s">
        <v>310</v>
      </c>
      <c r="K555" s="10" t="s">
        <v>20</v>
      </c>
      <c r="L555" s="10">
        <v>30.9005297233667</v>
      </c>
      <c r="M555" s="10"/>
      <c r="O555"/>
      <c r="P555"/>
    </row>
    <row r="556" s="2" customFormat="true" ht="35.1" customHeight="true" spans="1:16">
      <c r="A556" s="9">
        <v>553</v>
      </c>
      <c r="B556" s="9" t="s">
        <v>526</v>
      </c>
      <c r="C556" s="10" t="s">
        <v>108</v>
      </c>
      <c r="D556" s="10" t="s">
        <v>319</v>
      </c>
      <c r="E556" s="10" t="s">
        <v>174</v>
      </c>
      <c r="F556" s="10" t="s">
        <v>375</v>
      </c>
      <c r="G556" s="10" t="s">
        <v>355</v>
      </c>
      <c r="H556" s="10" t="s">
        <v>1078</v>
      </c>
      <c r="I556" s="10" t="s">
        <v>1079</v>
      </c>
      <c r="J556" s="10" t="s">
        <v>310</v>
      </c>
      <c r="K556" s="10" t="s">
        <v>20</v>
      </c>
      <c r="L556" s="10">
        <v>44.1436138905238</v>
      </c>
      <c r="M556" s="10"/>
      <c r="O556"/>
      <c r="P556"/>
    </row>
    <row r="557" s="2" customFormat="true" ht="35.1" customHeight="true" spans="1:16">
      <c r="A557" s="9">
        <v>554</v>
      </c>
      <c r="B557" s="9" t="s">
        <v>526</v>
      </c>
      <c r="C557" s="10" t="s">
        <v>108</v>
      </c>
      <c r="D557" s="10" t="s">
        <v>319</v>
      </c>
      <c r="E557" s="10" t="s">
        <v>174</v>
      </c>
      <c r="F557" s="10" t="s">
        <v>375</v>
      </c>
      <c r="G557" s="10" t="s">
        <v>355</v>
      </c>
      <c r="H557" s="10" t="s">
        <v>1080</v>
      </c>
      <c r="I557" s="10" t="s">
        <v>1081</v>
      </c>
      <c r="J557" s="10" t="s">
        <v>310</v>
      </c>
      <c r="K557" s="10" t="s">
        <v>20</v>
      </c>
      <c r="L557" s="10">
        <v>26.4861683343143</v>
      </c>
      <c r="M557" s="10"/>
      <c r="O557"/>
      <c r="P557"/>
    </row>
    <row r="558" s="2" customFormat="true" ht="35.1" customHeight="true" spans="1:16">
      <c r="A558" s="9">
        <v>555</v>
      </c>
      <c r="B558" s="9" t="s">
        <v>526</v>
      </c>
      <c r="C558" s="10" t="s">
        <v>108</v>
      </c>
      <c r="D558" s="10" t="s">
        <v>319</v>
      </c>
      <c r="E558" s="10" t="s">
        <v>174</v>
      </c>
      <c r="F558" s="10" t="s">
        <v>375</v>
      </c>
      <c r="G558" s="10" t="s">
        <v>355</v>
      </c>
      <c r="H558" s="10" t="s">
        <v>1082</v>
      </c>
      <c r="I558" s="10" t="s">
        <v>1083</v>
      </c>
      <c r="J558" s="10" t="s">
        <v>310</v>
      </c>
      <c r="K558" s="10" t="s">
        <v>20</v>
      </c>
      <c r="L558" s="10">
        <v>61.8010594467334</v>
      </c>
      <c r="M558" s="10"/>
      <c r="O558"/>
      <c r="P558"/>
    </row>
    <row r="559" s="2" customFormat="true" ht="35.1" customHeight="true" spans="1:16">
      <c r="A559" s="9">
        <v>556</v>
      </c>
      <c r="B559" s="9" t="s">
        <v>526</v>
      </c>
      <c r="C559" s="10" t="s">
        <v>108</v>
      </c>
      <c r="D559" s="10" t="s">
        <v>319</v>
      </c>
      <c r="E559" s="10" t="s">
        <v>174</v>
      </c>
      <c r="F559" s="10" t="s">
        <v>375</v>
      </c>
      <c r="G559" s="10" t="s">
        <v>355</v>
      </c>
      <c r="H559" s="10" t="s">
        <v>1084</v>
      </c>
      <c r="I559" s="10" t="s">
        <v>1085</v>
      </c>
      <c r="J559" s="10" t="s">
        <v>310</v>
      </c>
      <c r="K559" s="10" t="s">
        <v>20</v>
      </c>
      <c r="L559" s="10">
        <v>45.3172205438066</v>
      </c>
      <c r="M559" s="10"/>
      <c r="O559"/>
      <c r="P559"/>
    </row>
    <row r="560" s="2" customFormat="true" ht="35.1" customHeight="true" spans="1:16">
      <c r="A560" s="9">
        <v>557</v>
      </c>
      <c r="B560" s="9" t="s">
        <v>526</v>
      </c>
      <c r="C560" s="10" t="s">
        <v>108</v>
      </c>
      <c r="D560" s="10" t="s">
        <v>319</v>
      </c>
      <c r="E560" s="10" t="s">
        <v>174</v>
      </c>
      <c r="F560" s="10" t="s">
        <v>375</v>
      </c>
      <c r="G560" s="10" t="s">
        <v>355</v>
      </c>
      <c r="H560" s="10" t="s">
        <v>1086</v>
      </c>
      <c r="I560" s="10" t="s">
        <v>1087</v>
      </c>
      <c r="J560" s="10" t="s">
        <v>310</v>
      </c>
      <c r="K560" s="10" t="s">
        <v>20</v>
      </c>
      <c r="L560" s="10">
        <v>77.9456193353474</v>
      </c>
      <c r="M560" s="10"/>
      <c r="O560"/>
      <c r="P560"/>
    </row>
    <row r="561" s="2" customFormat="true" ht="35.1" customHeight="true" spans="1:16">
      <c r="A561" s="9">
        <v>558</v>
      </c>
      <c r="B561" s="9" t="s">
        <v>526</v>
      </c>
      <c r="C561" s="10" t="s">
        <v>108</v>
      </c>
      <c r="D561" s="10" t="s">
        <v>319</v>
      </c>
      <c r="E561" s="10" t="s">
        <v>174</v>
      </c>
      <c r="F561" s="10" t="s">
        <v>489</v>
      </c>
      <c r="G561" s="10" t="s">
        <v>355</v>
      </c>
      <c r="H561" s="10" t="s">
        <v>1088</v>
      </c>
      <c r="I561" s="10" t="s">
        <v>1089</v>
      </c>
      <c r="J561" s="10" t="s">
        <v>310</v>
      </c>
      <c r="K561" s="10" t="s">
        <v>20</v>
      </c>
      <c r="L561" s="10">
        <v>149.546827794562</v>
      </c>
      <c r="M561" s="10"/>
      <c r="O561"/>
      <c r="P561"/>
    </row>
    <row r="562" s="2" customFormat="true" ht="35.1" customHeight="true" spans="1:16">
      <c r="A562" s="9">
        <v>559</v>
      </c>
      <c r="B562" s="9" t="s">
        <v>526</v>
      </c>
      <c r="C562" s="10" t="s">
        <v>108</v>
      </c>
      <c r="D562" s="10" t="s">
        <v>319</v>
      </c>
      <c r="E562" s="10" t="s">
        <v>174</v>
      </c>
      <c r="F562" s="10" t="s">
        <v>375</v>
      </c>
      <c r="G562" s="10" t="s">
        <v>355</v>
      </c>
      <c r="H562" s="10" t="s">
        <v>1090</v>
      </c>
      <c r="I562" s="10" t="s">
        <v>1091</v>
      </c>
      <c r="J562" s="10" t="s">
        <v>310</v>
      </c>
      <c r="K562" s="10" t="s">
        <v>20</v>
      </c>
      <c r="L562" s="10">
        <v>27.190332326284</v>
      </c>
      <c r="M562" s="10"/>
      <c r="O562"/>
      <c r="P562"/>
    </row>
    <row r="563" s="2" customFormat="true" ht="35.1" customHeight="true" spans="1:16">
      <c r="A563" s="9">
        <v>560</v>
      </c>
      <c r="B563" s="9" t="s">
        <v>526</v>
      </c>
      <c r="C563" s="10" t="s">
        <v>108</v>
      </c>
      <c r="D563" s="10" t="s">
        <v>319</v>
      </c>
      <c r="E563" s="10" t="s">
        <v>174</v>
      </c>
      <c r="F563" s="10" t="s">
        <v>375</v>
      </c>
      <c r="G563" s="10" t="s">
        <v>355</v>
      </c>
      <c r="H563" s="10" t="s">
        <v>1092</v>
      </c>
      <c r="I563" s="10" t="s">
        <v>1093</v>
      </c>
      <c r="J563" s="10" t="s">
        <v>310</v>
      </c>
      <c r="K563" s="10" t="s">
        <v>20</v>
      </c>
      <c r="L563" s="10">
        <v>47.1074380165289</v>
      </c>
      <c r="M563" s="10"/>
      <c r="O563"/>
      <c r="P563"/>
    </row>
    <row r="564" s="2" customFormat="true" ht="35.1" customHeight="true" spans="1:16">
      <c r="A564" s="9">
        <v>561</v>
      </c>
      <c r="B564" s="9" t="s">
        <v>526</v>
      </c>
      <c r="C564" s="10" t="s">
        <v>108</v>
      </c>
      <c r="D564" s="10" t="s">
        <v>319</v>
      </c>
      <c r="E564" s="10" t="s">
        <v>174</v>
      </c>
      <c r="F564" s="10" t="s">
        <v>375</v>
      </c>
      <c r="G564" s="10" t="s">
        <v>355</v>
      </c>
      <c r="H564" s="10" t="s">
        <v>1094</v>
      </c>
      <c r="I564" s="10" t="s">
        <v>1095</v>
      </c>
      <c r="J564" s="10" t="s">
        <v>310</v>
      </c>
      <c r="K564" s="10" t="s">
        <v>20</v>
      </c>
      <c r="L564" s="10">
        <v>39.6694214876033</v>
      </c>
      <c r="M564" s="10"/>
      <c r="O564"/>
      <c r="P564"/>
    </row>
    <row r="565" s="2" customFormat="true" ht="35.1" customHeight="true" spans="1:16">
      <c r="A565" s="9">
        <v>562</v>
      </c>
      <c r="B565" s="9" t="s">
        <v>526</v>
      </c>
      <c r="C565" s="10" t="s">
        <v>108</v>
      </c>
      <c r="D565" s="10" t="s">
        <v>319</v>
      </c>
      <c r="E565" s="10" t="s">
        <v>174</v>
      </c>
      <c r="F565" s="10" t="s">
        <v>375</v>
      </c>
      <c r="G565" s="10" t="s">
        <v>355</v>
      </c>
      <c r="H565" s="10" t="s">
        <v>1096</v>
      </c>
      <c r="I565" s="10" t="s">
        <v>1097</v>
      </c>
      <c r="J565" s="10" t="s">
        <v>310</v>
      </c>
      <c r="K565" s="10" t="s">
        <v>20</v>
      </c>
      <c r="L565" s="10">
        <v>39.6694214876033</v>
      </c>
      <c r="M565" s="10"/>
      <c r="O565"/>
      <c r="P565"/>
    </row>
    <row r="566" s="2" customFormat="true" ht="35.1" customHeight="true" spans="1:16">
      <c r="A566" s="9">
        <v>563</v>
      </c>
      <c r="B566" s="9" t="s">
        <v>526</v>
      </c>
      <c r="C566" s="10" t="s">
        <v>108</v>
      </c>
      <c r="D566" s="10" t="s">
        <v>319</v>
      </c>
      <c r="E566" s="10" t="s">
        <v>174</v>
      </c>
      <c r="F566" s="10" t="s">
        <v>489</v>
      </c>
      <c r="G566" s="10" t="s">
        <v>355</v>
      </c>
      <c r="H566" s="10" t="s">
        <v>1098</v>
      </c>
      <c r="I566" s="10" t="s">
        <v>1099</v>
      </c>
      <c r="J566" s="10" t="s">
        <v>310</v>
      </c>
      <c r="K566" s="10" t="s">
        <v>20</v>
      </c>
      <c r="L566" s="10">
        <v>173.553719008264</v>
      </c>
      <c r="M566" s="10"/>
      <c r="O566"/>
      <c r="P566"/>
    </row>
    <row r="567" s="2" customFormat="true" ht="35.1" customHeight="true" spans="1:16">
      <c r="A567" s="9">
        <v>564</v>
      </c>
      <c r="B567" s="9" t="s">
        <v>526</v>
      </c>
      <c r="C567" s="10" t="s">
        <v>108</v>
      </c>
      <c r="D567" s="10" t="s">
        <v>319</v>
      </c>
      <c r="E567" s="10" t="s">
        <v>174</v>
      </c>
      <c r="F567" s="10" t="s">
        <v>489</v>
      </c>
      <c r="G567" s="10" t="s">
        <v>355</v>
      </c>
      <c r="H567" s="10" t="s">
        <v>1100</v>
      </c>
      <c r="I567" s="10" t="s">
        <v>1101</v>
      </c>
      <c r="J567" s="10" t="s">
        <v>310</v>
      </c>
      <c r="K567" s="10" t="s">
        <v>20</v>
      </c>
      <c r="L567" s="10">
        <v>202.958686631788</v>
      </c>
      <c r="M567" s="10"/>
      <c r="O567"/>
      <c r="P567"/>
    </row>
    <row r="568" s="2" customFormat="true" ht="35.1" customHeight="true" spans="1:16">
      <c r="A568" s="9">
        <v>565</v>
      </c>
      <c r="B568" s="9" t="s">
        <v>526</v>
      </c>
      <c r="C568" s="10" t="s">
        <v>108</v>
      </c>
      <c r="D568" s="10" t="s">
        <v>319</v>
      </c>
      <c r="E568" s="10" t="s">
        <v>174</v>
      </c>
      <c r="F568" s="10" t="s">
        <v>375</v>
      </c>
      <c r="G568" s="10" t="s">
        <v>355</v>
      </c>
      <c r="H568" s="10" t="s">
        <v>1102</v>
      </c>
      <c r="I568" s="10" t="s">
        <v>1103</v>
      </c>
      <c r="J568" s="10" t="s">
        <v>310</v>
      </c>
      <c r="K568" s="10" t="s">
        <v>20</v>
      </c>
      <c r="L568" s="10">
        <v>52.3904023092188</v>
      </c>
      <c r="M568" s="10"/>
      <c r="O568"/>
      <c r="P568"/>
    </row>
    <row r="569" s="2" customFormat="true" ht="35.1" customHeight="true" spans="1:16">
      <c r="A569" s="9">
        <v>566</v>
      </c>
      <c r="B569" s="9" t="s">
        <v>526</v>
      </c>
      <c r="C569" s="10" t="s">
        <v>108</v>
      </c>
      <c r="D569" s="10" t="s">
        <v>319</v>
      </c>
      <c r="E569" s="10" t="s">
        <v>174</v>
      </c>
      <c r="F569" s="10" t="s">
        <v>358</v>
      </c>
      <c r="G569" s="10" t="s">
        <v>355</v>
      </c>
      <c r="H569" s="10" t="s">
        <v>1104</v>
      </c>
      <c r="I569" s="10" t="s">
        <v>1105</v>
      </c>
      <c r="J569" s="10" t="s">
        <v>310</v>
      </c>
      <c r="K569" s="10" t="s">
        <v>20</v>
      </c>
      <c r="L569" s="10">
        <v>44.6509110589933</v>
      </c>
      <c r="M569" s="10"/>
      <c r="O569"/>
      <c r="P569"/>
    </row>
    <row r="570" s="2" customFormat="true" ht="35.1" customHeight="true" spans="1:16">
      <c r="A570" s="9">
        <v>567</v>
      </c>
      <c r="B570" s="9" t="s">
        <v>526</v>
      </c>
      <c r="C570" s="10" t="s">
        <v>108</v>
      </c>
      <c r="D570" s="10" t="s">
        <v>319</v>
      </c>
      <c r="E570" s="10" t="s">
        <v>174</v>
      </c>
      <c r="F570" s="10" t="s">
        <v>375</v>
      </c>
      <c r="G570" s="10" t="s">
        <v>355</v>
      </c>
      <c r="H570" s="10" t="s">
        <v>1106</v>
      </c>
      <c r="I570" s="10" t="s">
        <v>1107</v>
      </c>
      <c r="J570" s="10" t="s">
        <v>310</v>
      </c>
      <c r="K570" s="10" t="s">
        <v>20</v>
      </c>
      <c r="L570" s="10">
        <v>37.8640776699029</v>
      </c>
      <c r="M570" s="10"/>
      <c r="O570"/>
      <c r="P570"/>
    </row>
    <row r="571" s="2" customFormat="true" ht="35.1" customHeight="true" spans="1:16">
      <c r="A571" s="9">
        <v>568</v>
      </c>
      <c r="B571" s="9" t="s">
        <v>526</v>
      </c>
      <c r="C571" s="10" t="s">
        <v>108</v>
      </c>
      <c r="D571" s="10" t="s">
        <v>319</v>
      </c>
      <c r="E571" s="10" t="s">
        <v>174</v>
      </c>
      <c r="F571" s="10" t="s">
        <v>375</v>
      </c>
      <c r="G571" s="10" t="s">
        <v>355</v>
      </c>
      <c r="H571" s="10" t="s">
        <v>1108</v>
      </c>
      <c r="I571" s="10" t="s">
        <v>1109</v>
      </c>
      <c r="J571" s="10" t="s">
        <v>310</v>
      </c>
      <c r="K571" s="10" t="s">
        <v>20</v>
      </c>
      <c r="L571" s="10">
        <v>87.378640776699</v>
      </c>
      <c r="M571" s="10"/>
      <c r="O571"/>
      <c r="P571"/>
    </row>
    <row r="572" s="2" customFormat="true" ht="35.1" customHeight="true" spans="1:16">
      <c r="A572" s="9">
        <v>569</v>
      </c>
      <c r="B572" s="9" t="s">
        <v>526</v>
      </c>
      <c r="C572" s="10" t="s">
        <v>108</v>
      </c>
      <c r="D572" s="10" t="s">
        <v>319</v>
      </c>
      <c r="E572" s="10" t="s">
        <v>174</v>
      </c>
      <c r="F572" s="10" t="s">
        <v>385</v>
      </c>
      <c r="G572" s="10" t="s">
        <v>355</v>
      </c>
      <c r="H572" s="10" t="s">
        <v>1110</v>
      </c>
      <c r="I572" s="10" t="s">
        <v>1111</v>
      </c>
      <c r="J572" s="10" t="s">
        <v>310</v>
      </c>
      <c r="K572" s="10" t="s">
        <v>20</v>
      </c>
      <c r="L572" s="10">
        <v>174.757281553398</v>
      </c>
      <c r="M572" s="10"/>
      <c r="O572"/>
      <c r="P572"/>
    </row>
    <row r="573" s="2" customFormat="true" ht="35.1" customHeight="true" spans="1:16">
      <c r="A573" s="9">
        <v>570</v>
      </c>
      <c r="B573" s="9" t="s">
        <v>526</v>
      </c>
      <c r="C573" s="10" t="s">
        <v>108</v>
      </c>
      <c r="D573" s="10" t="s">
        <v>319</v>
      </c>
      <c r="E573" s="10" t="s">
        <v>174</v>
      </c>
      <c r="F573" s="10" t="s">
        <v>489</v>
      </c>
      <c r="G573" s="10" t="s">
        <v>355</v>
      </c>
      <c r="H573" s="10" t="s">
        <v>1112</v>
      </c>
      <c r="I573" s="10" t="s">
        <v>1107</v>
      </c>
      <c r="J573" s="10" t="s">
        <v>310</v>
      </c>
      <c r="K573" s="10" t="s">
        <v>20</v>
      </c>
      <c r="L573" s="10">
        <v>139.812646370023</v>
      </c>
      <c r="M573" s="10"/>
      <c r="O573"/>
      <c r="P573"/>
    </row>
    <row r="574" s="2" customFormat="true" ht="35.1" customHeight="true" spans="1:16">
      <c r="A574" s="9">
        <v>571</v>
      </c>
      <c r="B574" s="9" t="s">
        <v>526</v>
      </c>
      <c r="C574" s="10" t="s">
        <v>108</v>
      </c>
      <c r="D574" s="10" t="s">
        <v>319</v>
      </c>
      <c r="E574" s="10" t="s">
        <v>174</v>
      </c>
      <c r="F574" s="10" t="s">
        <v>489</v>
      </c>
      <c r="G574" s="10" t="s">
        <v>355</v>
      </c>
      <c r="H574" s="10" t="s">
        <v>1113</v>
      </c>
      <c r="I574" s="10" t="s">
        <v>1109</v>
      </c>
      <c r="J574" s="10" t="s">
        <v>310</v>
      </c>
      <c r="K574" s="10" t="s">
        <v>20</v>
      </c>
      <c r="L574" s="10">
        <v>139.110070257611</v>
      </c>
      <c r="M574" s="10"/>
      <c r="O574"/>
      <c r="P574"/>
    </row>
    <row r="575" s="2" customFormat="true" ht="35.1" customHeight="true" spans="1:16">
      <c r="A575" s="9">
        <v>572</v>
      </c>
      <c r="B575" s="9" t="s">
        <v>526</v>
      </c>
      <c r="C575" s="10" t="s">
        <v>108</v>
      </c>
      <c r="D575" s="10" t="s">
        <v>319</v>
      </c>
      <c r="E575" s="10" t="s">
        <v>174</v>
      </c>
      <c r="F575" s="10" t="s">
        <v>599</v>
      </c>
      <c r="G575" s="10" t="s">
        <v>355</v>
      </c>
      <c r="H575" s="10" t="s">
        <v>1114</v>
      </c>
      <c r="I575" s="10" t="s">
        <v>1111</v>
      </c>
      <c r="J575" s="10" t="s">
        <v>310</v>
      </c>
      <c r="K575" s="10" t="s">
        <v>20</v>
      </c>
      <c r="L575" s="10">
        <v>21.0772833723653</v>
      </c>
      <c r="M575" s="10"/>
      <c r="O575"/>
      <c r="P575"/>
    </row>
    <row r="576" s="2" customFormat="true" ht="35.1" customHeight="true" spans="1:16">
      <c r="A576" s="9">
        <v>573</v>
      </c>
      <c r="B576" s="9" t="s">
        <v>526</v>
      </c>
      <c r="C576" s="10" t="s">
        <v>108</v>
      </c>
      <c r="D576" s="10" t="s">
        <v>319</v>
      </c>
      <c r="E576" s="10" t="s">
        <v>174</v>
      </c>
      <c r="F576" s="10" t="s">
        <v>489</v>
      </c>
      <c r="G576" s="10" t="s">
        <v>355</v>
      </c>
      <c r="H576" s="10" t="s">
        <v>1115</v>
      </c>
      <c r="I576" s="10" t="s">
        <v>1116</v>
      </c>
      <c r="J576" s="10" t="s">
        <v>310</v>
      </c>
      <c r="K576" s="10" t="s">
        <v>20</v>
      </c>
      <c r="L576" s="10">
        <v>119.879518072289</v>
      </c>
      <c r="M576" s="10"/>
      <c r="O576"/>
      <c r="P576"/>
    </row>
    <row r="577" s="2" customFormat="true" ht="35.1" customHeight="true" spans="1:16">
      <c r="A577" s="9">
        <v>574</v>
      </c>
      <c r="B577" s="9" t="s">
        <v>526</v>
      </c>
      <c r="C577" s="10" t="s">
        <v>108</v>
      </c>
      <c r="D577" s="10" t="s">
        <v>319</v>
      </c>
      <c r="E577" s="10" t="s">
        <v>174</v>
      </c>
      <c r="F577" s="10" t="s">
        <v>489</v>
      </c>
      <c r="G577" s="10" t="s">
        <v>355</v>
      </c>
      <c r="H577" s="10" t="s">
        <v>1117</v>
      </c>
      <c r="I577" s="10" t="s">
        <v>1118</v>
      </c>
      <c r="J577" s="10" t="s">
        <v>310</v>
      </c>
      <c r="K577" s="10" t="s">
        <v>20</v>
      </c>
      <c r="L577" s="10">
        <v>119.879518072289</v>
      </c>
      <c r="M577" s="10"/>
      <c r="O577"/>
      <c r="P577"/>
    </row>
    <row r="578" s="2" customFormat="true" ht="35.1" customHeight="true" spans="1:16">
      <c r="A578" s="9">
        <v>575</v>
      </c>
      <c r="B578" s="9" t="s">
        <v>526</v>
      </c>
      <c r="C578" s="10" t="s">
        <v>108</v>
      </c>
      <c r="D578" s="10" t="s">
        <v>319</v>
      </c>
      <c r="E578" s="10" t="s">
        <v>174</v>
      </c>
      <c r="F578" s="10" t="s">
        <v>489</v>
      </c>
      <c r="G578" s="10" t="s">
        <v>355</v>
      </c>
      <c r="H578" s="10" t="s">
        <v>1119</v>
      </c>
      <c r="I578" s="10" t="s">
        <v>1120</v>
      </c>
      <c r="J578" s="10" t="s">
        <v>310</v>
      </c>
      <c r="K578" s="10" t="s">
        <v>20</v>
      </c>
      <c r="L578" s="10">
        <v>60.2409638554217</v>
      </c>
      <c r="M578" s="10"/>
      <c r="O578"/>
      <c r="P578"/>
    </row>
    <row r="579" s="2" customFormat="true" ht="35.1" customHeight="true" spans="1:16">
      <c r="A579" s="9">
        <v>576</v>
      </c>
      <c r="B579" s="9" t="s">
        <v>526</v>
      </c>
      <c r="C579" s="10" t="s">
        <v>108</v>
      </c>
      <c r="D579" s="10" t="s">
        <v>319</v>
      </c>
      <c r="E579" s="10" t="s">
        <v>380</v>
      </c>
      <c r="F579" s="10" t="s">
        <v>381</v>
      </c>
      <c r="G579" s="10" t="s">
        <v>322</v>
      </c>
      <c r="H579" s="10" t="s">
        <v>1121</v>
      </c>
      <c r="I579" s="10" t="s">
        <v>1122</v>
      </c>
      <c r="J579" s="10" t="s">
        <v>324</v>
      </c>
      <c r="K579" s="10" t="s">
        <v>20</v>
      </c>
      <c r="L579" s="10">
        <v>3921.86</v>
      </c>
      <c r="M579" s="10"/>
      <c r="O579"/>
      <c r="P579"/>
    </row>
    <row r="580" s="2" customFormat="true" ht="35.1" customHeight="true" spans="1:16">
      <c r="A580" s="9">
        <v>577</v>
      </c>
      <c r="B580" s="9" t="s">
        <v>526</v>
      </c>
      <c r="C580" s="10" t="s">
        <v>108</v>
      </c>
      <c r="D580" s="10" t="s">
        <v>319</v>
      </c>
      <c r="E580" s="10" t="s">
        <v>174</v>
      </c>
      <c r="F580" s="10" t="s">
        <v>377</v>
      </c>
      <c r="G580" s="10" t="s">
        <v>607</v>
      </c>
      <c r="H580" s="10" t="s">
        <v>1123</v>
      </c>
      <c r="I580" s="10" t="s">
        <v>1124</v>
      </c>
      <c r="J580" s="10" t="s">
        <v>310</v>
      </c>
      <c r="K580" s="10" t="s">
        <v>31</v>
      </c>
      <c r="L580" s="10">
        <v>9.4698</v>
      </c>
      <c r="M580" s="10"/>
      <c r="O580"/>
      <c r="P580"/>
    </row>
    <row r="581" s="2" customFormat="true" ht="35.1" customHeight="true" spans="1:16">
      <c r="A581" s="9">
        <v>578</v>
      </c>
      <c r="B581" s="9" t="s">
        <v>526</v>
      </c>
      <c r="C581" s="10" t="s">
        <v>108</v>
      </c>
      <c r="D581" s="10" t="s">
        <v>319</v>
      </c>
      <c r="E581" s="10" t="s">
        <v>174</v>
      </c>
      <c r="F581" s="10" t="s">
        <v>358</v>
      </c>
      <c r="G581" s="10" t="s">
        <v>607</v>
      </c>
      <c r="H581" s="10" t="s">
        <v>1125</v>
      </c>
      <c r="I581" s="10" t="s">
        <v>1126</v>
      </c>
      <c r="J581" s="10" t="s">
        <v>310</v>
      </c>
      <c r="K581" s="10" t="s">
        <v>31</v>
      </c>
      <c r="L581" s="10">
        <v>7.09963</v>
      </c>
      <c r="M581" s="10"/>
      <c r="O581"/>
      <c r="P581"/>
    </row>
    <row r="582" s="2" customFormat="true" ht="35.1" customHeight="true" spans="1:16">
      <c r="A582" s="9">
        <v>579</v>
      </c>
      <c r="B582" s="9" t="s">
        <v>526</v>
      </c>
      <c r="C582" s="10" t="s">
        <v>108</v>
      </c>
      <c r="D582" s="10" t="s">
        <v>319</v>
      </c>
      <c r="E582" s="10" t="s">
        <v>174</v>
      </c>
      <c r="F582" s="10" t="s">
        <v>358</v>
      </c>
      <c r="G582" s="10" t="s">
        <v>607</v>
      </c>
      <c r="H582" s="10" t="s">
        <v>1127</v>
      </c>
      <c r="I582" s="10" t="s">
        <v>1128</v>
      </c>
      <c r="J582" s="10" t="s">
        <v>310</v>
      </c>
      <c r="K582" s="10" t="s">
        <v>31</v>
      </c>
      <c r="L582" s="10">
        <v>75.7584</v>
      </c>
      <c r="M582" s="10"/>
      <c r="O582"/>
      <c r="P582"/>
    </row>
    <row r="583" s="2" customFormat="true" ht="35.1" customHeight="true" spans="1:16">
      <c r="A583" s="9">
        <v>580</v>
      </c>
      <c r="B583" s="9" t="s">
        <v>526</v>
      </c>
      <c r="C583" s="10" t="s">
        <v>108</v>
      </c>
      <c r="D583" s="10" t="s">
        <v>319</v>
      </c>
      <c r="E583" s="10" t="s">
        <v>174</v>
      </c>
      <c r="F583" s="10" t="s">
        <v>358</v>
      </c>
      <c r="G583" s="10" t="s">
        <v>607</v>
      </c>
      <c r="H583" s="10" t="s">
        <v>1129</v>
      </c>
      <c r="I583" s="10" t="s">
        <v>1130</v>
      </c>
      <c r="J583" s="10" t="s">
        <v>310</v>
      </c>
      <c r="K583" s="10" t="s">
        <v>31</v>
      </c>
      <c r="L583" s="10">
        <v>14.2047</v>
      </c>
      <c r="M583" s="10"/>
      <c r="O583"/>
      <c r="P583"/>
    </row>
    <row r="584" s="2" customFormat="true" ht="35.1" customHeight="true" spans="1:16">
      <c r="A584" s="9">
        <v>581</v>
      </c>
      <c r="B584" s="9" t="s">
        <v>526</v>
      </c>
      <c r="C584" s="10" t="s">
        <v>108</v>
      </c>
      <c r="D584" s="10" t="s">
        <v>319</v>
      </c>
      <c r="E584" s="10" t="s">
        <v>174</v>
      </c>
      <c r="F584" s="10" t="s">
        <v>358</v>
      </c>
      <c r="G584" s="10" t="s">
        <v>607</v>
      </c>
      <c r="H584" s="10" t="s">
        <v>1131</v>
      </c>
      <c r="I584" s="10" t="s">
        <v>1132</v>
      </c>
      <c r="J584" s="10" t="s">
        <v>310</v>
      </c>
      <c r="K584" s="10" t="s">
        <v>31</v>
      </c>
      <c r="L584" s="10">
        <v>4.26141</v>
      </c>
      <c r="M584" s="10"/>
      <c r="O584"/>
      <c r="P584"/>
    </row>
    <row r="585" s="2" customFormat="true" ht="35.1" customHeight="true" spans="1:16">
      <c r="A585" s="9">
        <v>582</v>
      </c>
      <c r="B585" s="9" t="s">
        <v>526</v>
      </c>
      <c r="C585" s="10" t="s">
        <v>108</v>
      </c>
      <c r="D585" s="10" t="s">
        <v>319</v>
      </c>
      <c r="E585" s="10" t="s">
        <v>174</v>
      </c>
      <c r="F585" s="10" t="s">
        <v>375</v>
      </c>
      <c r="G585" s="10" t="s">
        <v>607</v>
      </c>
      <c r="H585" s="10" t="s">
        <v>1133</v>
      </c>
      <c r="I585" s="10" t="s">
        <v>1134</v>
      </c>
      <c r="J585" s="10" t="s">
        <v>310</v>
      </c>
      <c r="K585" s="10" t="s">
        <v>31</v>
      </c>
      <c r="L585" s="10">
        <v>42.6141</v>
      </c>
      <c r="M585" s="10"/>
      <c r="O585"/>
      <c r="P585"/>
    </row>
    <row r="586" s="2" customFormat="true" ht="35.1" customHeight="true" spans="1:16">
      <c r="A586" s="9">
        <v>583</v>
      </c>
      <c r="B586" s="9" t="s">
        <v>526</v>
      </c>
      <c r="C586" s="10" t="s">
        <v>108</v>
      </c>
      <c r="D586" s="10" t="s">
        <v>319</v>
      </c>
      <c r="E586" s="10" t="s">
        <v>174</v>
      </c>
      <c r="F586" s="10" t="s">
        <v>375</v>
      </c>
      <c r="G586" s="10" t="s">
        <v>607</v>
      </c>
      <c r="H586" s="10" t="s">
        <v>1135</v>
      </c>
      <c r="I586" s="10" t="s">
        <v>1136</v>
      </c>
      <c r="J586" s="10" t="s">
        <v>310</v>
      </c>
      <c r="K586" s="10" t="s">
        <v>31</v>
      </c>
      <c r="L586" s="10">
        <v>37.8792</v>
      </c>
      <c r="M586" s="10"/>
      <c r="O586"/>
      <c r="P586"/>
    </row>
    <row r="587" s="2" customFormat="true" ht="35.1" customHeight="true" spans="1:16">
      <c r="A587" s="9">
        <v>584</v>
      </c>
      <c r="B587" s="9" t="s">
        <v>526</v>
      </c>
      <c r="C587" s="10" t="s">
        <v>108</v>
      </c>
      <c r="D587" s="10" t="s">
        <v>319</v>
      </c>
      <c r="E587" s="10" t="s">
        <v>174</v>
      </c>
      <c r="F587" s="10" t="s">
        <v>358</v>
      </c>
      <c r="G587" s="10" t="s">
        <v>607</v>
      </c>
      <c r="H587" s="10" t="s">
        <v>1137</v>
      </c>
      <c r="I587" s="10" t="s">
        <v>1138</v>
      </c>
      <c r="J587" s="10" t="s">
        <v>310</v>
      </c>
      <c r="K587" s="10" t="s">
        <v>31</v>
      </c>
      <c r="L587" s="10">
        <v>54.45135</v>
      </c>
      <c r="M587" s="10"/>
      <c r="O587"/>
      <c r="P587"/>
    </row>
    <row r="588" s="2" customFormat="true" ht="35.1" customHeight="true" spans="1:16">
      <c r="A588" s="9">
        <v>585</v>
      </c>
      <c r="B588" s="9" t="s">
        <v>526</v>
      </c>
      <c r="C588" s="10" t="s">
        <v>108</v>
      </c>
      <c r="D588" s="10" t="s">
        <v>319</v>
      </c>
      <c r="E588" s="10" t="s">
        <v>174</v>
      </c>
      <c r="F588" s="10" t="s">
        <v>358</v>
      </c>
      <c r="G588" s="10" t="s">
        <v>607</v>
      </c>
      <c r="H588" s="10" t="s">
        <v>1139</v>
      </c>
      <c r="I588" s="10" t="s">
        <v>1140</v>
      </c>
      <c r="J588" s="10" t="s">
        <v>310</v>
      </c>
      <c r="K588" s="10" t="s">
        <v>31</v>
      </c>
      <c r="L588" s="10">
        <v>4.26141</v>
      </c>
      <c r="M588" s="10"/>
      <c r="O588"/>
      <c r="P588"/>
    </row>
    <row r="589" s="2" customFormat="true" ht="35.1" customHeight="true" spans="1:16">
      <c r="A589" s="9">
        <v>586</v>
      </c>
      <c r="B589" s="9" t="s">
        <v>526</v>
      </c>
      <c r="C589" s="10" t="s">
        <v>108</v>
      </c>
      <c r="D589" s="10" t="s">
        <v>319</v>
      </c>
      <c r="E589" s="10" t="s">
        <v>174</v>
      </c>
      <c r="F589" s="10" t="s">
        <v>375</v>
      </c>
      <c r="G589" s="10" t="s">
        <v>607</v>
      </c>
      <c r="H589" s="10" t="s">
        <v>1141</v>
      </c>
      <c r="I589" s="10" t="s">
        <v>1142</v>
      </c>
      <c r="J589" s="10" t="s">
        <v>310</v>
      </c>
      <c r="K589" s="10" t="s">
        <v>31</v>
      </c>
      <c r="L589" s="10">
        <v>113.4849</v>
      </c>
      <c r="M589" s="10"/>
      <c r="O589"/>
      <c r="P589"/>
    </row>
    <row r="590" s="2" customFormat="true" ht="35.1" customHeight="true" spans="1:16">
      <c r="A590" s="9">
        <v>587</v>
      </c>
      <c r="B590" s="9" t="s">
        <v>526</v>
      </c>
      <c r="C590" s="10" t="s">
        <v>108</v>
      </c>
      <c r="D590" s="10" t="s">
        <v>319</v>
      </c>
      <c r="E590" s="10" t="s">
        <v>174</v>
      </c>
      <c r="F590" s="10" t="s">
        <v>375</v>
      </c>
      <c r="G590" s="10" t="s">
        <v>607</v>
      </c>
      <c r="H590" s="10" t="s">
        <v>1143</v>
      </c>
      <c r="I590" s="10" t="s">
        <v>1144</v>
      </c>
      <c r="J590" s="10" t="s">
        <v>310</v>
      </c>
      <c r="K590" s="10" t="s">
        <v>31</v>
      </c>
      <c r="L590" s="10">
        <v>103.1679</v>
      </c>
      <c r="M590" s="10"/>
      <c r="O590"/>
      <c r="P590"/>
    </row>
    <row r="591" s="2" customFormat="true" ht="35.1" customHeight="true" spans="1:16">
      <c r="A591" s="9">
        <v>588</v>
      </c>
      <c r="B591" s="9" t="s">
        <v>526</v>
      </c>
      <c r="C591" s="10" t="s">
        <v>108</v>
      </c>
      <c r="D591" s="10" t="s">
        <v>319</v>
      </c>
      <c r="E591" s="10" t="s">
        <v>174</v>
      </c>
      <c r="F591" s="10" t="s">
        <v>375</v>
      </c>
      <c r="G591" s="10" t="s">
        <v>607</v>
      </c>
      <c r="H591" s="10" t="s">
        <v>1145</v>
      </c>
      <c r="I591" s="10" t="s">
        <v>1146</v>
      </c>
      <c r="J591" s="10" t="s">
        <v>310</v>
      </c>
      <c r="K591" s="10" t="s">
        <v>31</v>
      </c>
      <c r="L591" s="10">
        <v>33.3472</v>
      </c>
      <c r="M591" s="10"/>
      <c r="O591"/>
      <c r="P591"/>
    </row>
    <row r="592" s="2" customFormat="true" ht="35.1" customHeight="true" spans="1:16">
      <c r="A592" s="9">
        <v>589</v>
      </c>
      <c r="B592" s="9" t="s">
        <v>526</v>
      </c>
      <c r="C592" s="10" t="s">
        <v>108</v>
      </c>
      <c r="D592" s="10" t="s">
        <v>319</v>
      </c>
      <c r="E592" s="10" t="s">
        <v>174</v>
      </c>
      <c r="F592" s="10" t="s">
        <v>358</v>
      </c>
      <c r="G592" s="10" t="s">
        <v>607</v>
      </c>
      <c r="H592" s="10" t="s">
        <v>1147</v>
      </c>
      <c r="I592" s="10" t="s">
        <v>1148</v>
      </c>
      <c r="J592" s="10" t="s">
        <v>310</v>
      </c>
      <c r="K592" s="10" t="s">
        <v>31</v>
      </c>
      <c r="L592" s="10">
        <v>70.51</v>
      </c>
      <c r="M592" s="10"/>
      <c r="O592"/>
      <c r="P592"/>
    </row>
    <row r="593" s="2" customFormat="true" ht="35.1" customHeight="true" spans="1:16">
      <c r="A593" s="9">
        <v>590</v>
      </c>
      <c r="B593" s="9" t="s">
        <v>526</v>
      </c>
      <c r="C593" s="10" t="s">
        <v>108</v>
      </c>
      <c r="D593" s="10" t="s">
        <v>319</v>
      </c>
      <c r="E593" s="10" t="s">
        <v>174</v>
      </c>
      <c r="F593" s="10" t="s">
        <v>375</v>
      </c>
      <c r="G593" s="10" t="s">
        <v>607</v>
      </c>
      <c r="H593" s="10" t="s">
        <v>1149</v>
      </c>
      <c r="I593" s="10" t="s">
        <v>1150</v>
      </c>
      <c r="J593" s="10" t="s">
        <v>310</v>
      </c>
      <c r="K593" s="10" t="s">
        <v>31</v>
      </c>
      <c r="L593" s="10">
        <v>48.475625</v>
      </c>
      <c r="M593" s="10"/>
      <c r="O593"/>
      <c r="P593"/>
    </row>
    <row r="594" s="2" customFormat="true" ht="35.1" customHeight="true" spans="1:16">
      <c r="A594" s="9">
        <v>591</v>
      </c>
      <c r="B594" s="9" t="s">
        <v>526</v>
      </c>
      <c r="C594" s="10" t="s">
        <v>108</v>
      </c>
      <c r="D594" s="10" t="s">
        <v>319</v>
      </c>
      <c r="E594" s="10" t="s">
        <v>174</v>
      </c>
      <c r="F594" s="10" t="s">
        <v>375</v>
      </c>
      <c r="G594" s="10" t="s">
        <v>607</v>
      </c>
      <c r="H594" s="10" t="s">
        <v>1151</v>
      </c>
      <c r="I594" s="10" t="s">
        <v>1152</v>
      </c>
      <c r="J594" s="10" t="s">
        <v>310</v>
      </c>
      <c r="K594" s="10" t="s">
        <v>31</v>
      </c>
      <c r="L594" s="10">
        <v>14.5424315</v>
      </c>
      <c r="M594" s="10"/>
      <c r="O594"/>
      <c r="P594"/>
    </row>
    <row r="595" s="2" customFormat="true" ht="35.1" customHeight="true" spans="1:16">
      <c r="A595" s="9">
        <v>592</v>
      </c>
      <c r="B595" s="9" t="s">
        <v>526</v>
      </c>
      <c r="C595" s="10" t="s">
        <v>108</v>
      </c>
      <c r="D595" s="10" t="s">
        <v>319</v>
      </c>
      <c r="E595" s="10" t="s">
        <v>174</v>
      </c>
      <c r="F595" s="10" t="s">
        <v>375</v>
      </c>
      <c r="G595" s="10" t="s">
        <v>607</v>
      </c>
      <c r="H595" s="10" t="s">
        <v>1153</v>
      </c>
      <c r="I595" s="10" t="s">
        <v>1154</v>
      </c>
      <c r="J595" s="10" t="s">
        <v>310</v>
      </c>
      <c r="K595" s="10" t="s">
        <v>31</v>
      </c>
      <c r="L595" s="10">
        <v>41.2025185</v>
      </c>
      <c r="M595" s="10"/>
      <c r="O595"/>
      <c r="P595"/>
    </row>
    <row r="596" s="2" customFormat="true" ht="35.1" customHeight="true" spans="1:16">
      <c r="A596" s="9">
        <v>593</v>
      </c>
      <c r="B596" s="9" t="s">
        <v>526</v>
      </c>
      <c r="C596" s="10" t="s">
        <v>108</v>
      </c>
      <c r="D596" s="10" t="s">
        <v>319</v>
      </c>
      <c r="E596" s="10" t="s">
        <v>174</v>
      </c>
      <c r="F596" s="10" t="s">
        <v>375</v>
      </c>
      <c r="G596" s="10" t="s">
        <v>607</v>
      </c>
      <c r="H596" s="10" t="s">
        <v>1155</v>
      </c>
      <c r="I596" s="10" t="s">
        <v>1156</v>
      </c>
      <c r="J596" s="10" t="s">
        <v>310</v>
      </c>
      <c r="K596" s="10" t="s">
        <v>31</v>
      </c>
      <c r="L596" s="10">
        <v>42.306</v>
      </c>
      <c r="M596" s="10"/>
      <c r="O596"/>
      <c r="P596"/>
    </row>
    <row r="597" s="2" customFormat="true" ht="35.1" customHeight="true" spans="1:16">
      <c r="A597" s="9">
        <v>594</v>
      </c>
      <c r="B597" s="9" t="s">
        <v>526</v>
      </c>
      <c r="C597" s="10" t="s">
        <v>108</v>
      </c>
      <c r="D597" s="10" t="s">
        <v>319</v>
      </c>
      <c r="E597" s="10" t="s">
        <v>174</v>
      </c>
      <c r="F597" s="10" t="s">
        <v>375</v>
      </c>
      <c r="G597" s="10" t="s">
        <v>607</v>
      </c>
      <c r="H597" s="10" t="s">
        <v>1157</v>
      </c>
      <c r="I597" s="10" t="s">
        <v>1158</v>
      </c>
      <c r="J597" s="10" t="s">
        <v>310</v>
      </c>
      <c r="K597" s="10" t="s">
        <v>31</v>
      </c>
      <c r="L597" s="10">
        <v>32.963425</v>
      </c>
      <c r="M597" s="10"/>
      <c r="O597"/>
      <c r="P597"/>
    </row>
    <row r="598" s="2" customFormat="true" ht="35.1" customHeight="true" spans="1:16">
      <c r="A598" s="9">
        <v>595</v>
      </c>
      <c r="B598" s="9" t="s">
        <v>526</v>
      </c>
      <c r="C598" s="10" t="s">
        <v>108</v>
      </c>
      <c r="D598" s="10" t="s">
        <v>319</v>
      </c>
      <c r="E598" s="10" t="s">
        <v>174</v>
      </c>
      <c r="F598" s="10" t="s">
        <v>375</v>
      </c>
      <c r="G598" s="10" t="s">
        <v>607</v>
      </c>
      <c r="H598" s="10" t="s">
        <v>1159</v>
      </c>
      <c r="I598" s="10" t="s">
        <v>1160</v>
      </c>
      <c r="J598" s="10" t="s">
        <v>310</v>
      </c>
      <c r="K598" s="10" t="s">
        <v>31</v>
      </c>
      <c r="L598" s="10">
        <v>80.053</v>
      </c>
      <c r="M598" s="10"/>
      <c r="O598"/>
      <c r="P598"/>
    </row>
    <row r="599" s="2" customFormat="true" ht="35.1" customHeight="true" spans="1:16">
      <c r="A599" s="9">
        <v>596</v>
      </c>
      <c r="B599" s="9" t="s">
        <v>526</v>
      </c>
      <c r="C599" s="10" t="s">
        <v>108</v>
      </c>
      <c r="D599" s="10" t="s">
        <v>319</v>
      </c>
      <c r="E599" s="10" t="s">
        <v>174</v>
      </c>
      <c r="F599" s="10" t="s">
        <v>375</v>
      </c>
      <c r="G599" s="10" t="s">
        <v>607</v>
      </c>
      <c r="H599" s="10" t="s">
        <v>1161</v>
      </c>
      <c r="I599" s="10" t="s">
        <v>1162</v>
      </c>
      <c r="J599" s="10" t="s">
        <v>310</v>
      </c>
      <c r="K599" s="10" t="s">
        <v>31</v>
      </c>
      <c r="L599" s="10">
        <v>78</v>
      </c>
      <c r="M599" s="10"/>
      <c r="O599"/>
      <c r="P599"/>
    </row>
    <row r="600" s="2" customFormat="true" ht="35.1" customHeight="true" spans="1:16">
      <c r="A600" s="9">
        <v>597</v>
      </c>
      <c r="B600" s="9" t="s">
        <v>526</v>
      </c>
      <c r="C600" s="10" t="s">
        <v>108</v>
      </c>
      <c r="D600" s="10" t="s">
        <v>319</v>
      </c>
      <c r="E600" s="10" t="s">
        <v>174</v>
      </c>
      <c r="F600" s="10" t="s">
        <v>375</v>
      </c>
      <c r="G600" s="10" t="s">
        <v>607</v>
      </c>
      <c r="H600" s="10" t="s">
        <v>1163</v>
      </c>
      <c r="I600" s="10" t="s">
        <v>1164</v>
      </c>
      <c r="J600" s="10" t="s">
        <v>310</v>
      </c>
      <c r="K600" s="10" t="s">
        <v>31</v>
      </c>
      <c r="L600" s="10">
        <v>36.947</v>
      </c>
      <c r="M600" s="10"/>
      <c r="O600"/>
      <c r="P600"/>
    </row>
    <row r="601" s="2" customFormat="true" ht="35.1" customHeight="true" spans="1:16">
      <c r="A601" s="9">
        <v>598</v>
      </c>
      <c r="B601" s="9" t="s">
        <v>526</v>
      </c>
      <c r="C601" s="10" t="s">
        <v>108</v>
      </c>
      <c r="D601" s="10" t="s">
        <v>319</v>
      </c>
      <c r="E601" s="10" t="s">
        <v>174</v>
      </c>
      <c r="F601" s="10" t="s">
        <v>358</v>
      </c>
      <c r="G601" s="10" t="s">
        <v>607</v>
      </c>
      <c r="H601" s="10" t="s">
        <v>1165</v>
      </c>
      <c r="I601" s="10" t="s">
        <v>1164</v>
      </c>
      <c r="J601" s="10" t="s">
        <v>310</v>
      </c>
      <c r="K601" s="10" t="s">
        <v>31</v>
      </c>
      <c r="L601" s="10">
        <v>55</v>
      </c>
      <c r="M601" s="10"/>
      <c r="O601"/>
      <c r="P601"/>
    </row>
    <row r="602" s="2" customFormat="true" ht="35.1" customHeight="true" spans="1:16">
      <c r="A602" s="9">
        <v>599</v>
      </c>
      <c r="B602" s="9" t="s">
        <v>526</v>
      </c>
      <c r="C602" s="10" t="s">
        <v>108</v>
      </c>
      <c r="D602" s="10" t="s">
        <v>319</v>
      </c>
      <c r="E602" s="10" t="s">
        <v>174</v>
      </c>
      <c r="F602" s="10" t="s">
        <v>489</v>
      </c>
      <c r="G602" s="10" t="s">
        <v>607</v>
      </c>
      <c r="H602" s="10" t="s">
        <v>1166</v>
      </c>
      <c r="I602" s="10" t="s">
        <v>1167</v>
      </c>
      <c r="J602" s="10" t="s">
        <v>310</v>
      </c>
      <c r="K602" s="10" t="s">
        <v>31</v>
      </c>
      <c r="L602" s="10">
        <v>75</v>
      </c>
      <c r="M602" s="10"/>
      <c r="O602"/>
      <c r="P602"/>
    </row>
    <row r="603" s="2" customFormat="true" ht="35.1" customHeight="true" spans="1:16">
      <c r="A603" s="9">
        <v>600</v>
      </c>
      <c r="B603" s="9" t="s">
        <v>526</v>
      </c>
      <c r="C603" s="10" t="s">
        <v>108</v>
      </c>
      <c r="D603" s="10" t="s">
        <v>319</v>
      </c>
      <c r="E603" s="10" t="s">
        <v>174</v>
      </c>
      <c r="F603" s="10" t="s">
        <v>489</v>
      </c>
      <c r="G603" s="10" t="s">
        <v>607</v>
      </c>
      <c r="H603" s="10" t="s">
        <v>1168</v>
      </c>
      <c r="I603" s="10" t="s">
        <v>1169</v>
      </c>
      <c r="J603" s="10" t="s">
        <v>310</v>
      </c>
      <c r="K603" s="10" t="s">
        <v>31</v>
      </c>
      <c r="L603" s="10">
        <v>75.5</v>
      </c>
      <c r="M603" s="10"/>
      <c r="O603"/>
      <c r="P603"/>
    </row>
    <row r="604" s="2" customFormat="true" ht="35.1" customHeight="true" spans="1:16">
      <c r="A604" s="9">
        <v>601</v>
      </c>
      <c r="B604" s="9" t="s">
        <v>526</v>
      </c>
      <c r="C604" s="10" t="s">
        <v>108</v>
      </c>
      <c r="D604" s="10" t="s">
        <v>319</v>
      </c>
      <c r="E604" s="10" t="s">
        <v>174</v>
      </c>
      <c r="F604" s="10" t="s">
        <v>489</v>
      </c>
      <c r="G604" s="10" t="s">
        <v>607</v>
      </c>
      <c r="H604" s="10" t="s">
        <v>1170</v>
      </c>
      <c r="I604" s="10" t="s">
        <v>1171</v>
      </c>
      <c r="J604" s="10" t="s">
        <v>310</v>
      </c>
      <c r="K604" s="10" t="s">
        <v>31</v>
      </c>
      <c r="L604" s="10">
        <v>99.5</v>
      </c>
      <c r="M604" s="10"/>
      <c r="O604"/>
      <c r="P604"/>
    </row>
    <row r="605" s="2" customFormat="true" ht="35.1" customHeight="true" spans="1:16">
      <c r="A605" s="9">
        <v>602</v>
      </c>
      <c r="B605" s="9" t="s">
        <v>526</v>
      </c>
      <c r="C605" s="10" t="s">
        <v>108</v>
      </c>
      <c r="D605" s="10" t="s">
        <v>319</v>
      </c>
      <c r="E605" s="10" t="s">
        <v>174</v>
      </c>
      <c r="F605" s="10" t="s">
        <v>358</v>
      </c>
      <c r="G605" s="10" t="s">
        <v>607</v>
      </c>
      <c r="H605" s="10" t="s">
        <v>1172</v>
      </c>
      <c r="I605" s="10" t="s">
        <v>1173</v>
      </c>
      <c r="J605" s="10" t="s">
        <v>310</v>
      </c>
      <c r="K605" s="10" t="s">
        <v>31</v>
      </c>
      <c r="L605" s="10">
        <v>9.242079</v>
      </c>
      <c r="M605" s="10"/>
      <c r="O605"/>
      <c r="P605"/>
    </row>
    <row r="606" s="2" customFormat="true" ht="35.1" customHeight="true" spans="1:16">
      <c r="A606" s="9">
        <v>603</v>
      </c>
      <c r="B606" s="9" t="s">
        <v>526</v>
      </c>
      <c r="C606" s="10" t="s">
        <v>108</v>
      </c>
      <c r="D606" s="10" t="s">
        <v>319</v>
      </c>
      <c r="E606" s="10" t="s">
        <v>174</v>
      </c>
      <c r="F606" s="10" t="s">
        <v>489</v>
      </c>
      <c r="G606" s="10" t="s">
        <v>607</v>
      </c>
      <c r="H606" s="10" t="s">
        <v>1174</v>
      </c>
      <c r="I606" s="10" t="s">
        <v>1175</v>
      </c>
      <c r="J606" s="10" t="s">
        <v>310</v>
      </c>
      <c r="K606" s="10" t="s">
        <v>31</v>
      </c>
      <c r="L606" s="10">
        <v>26.4594</v>
      </c>
      <c r="M606" s="10"/>
      <c r="O606"/>
      <c r="P606"/>
    </row>
    <row r="607" s="2" customFormat="true" ht="35.1" customHeight="true" spans="1:16">
      <c r="A607" s="9">
        <v>604</v>
      </c>
      <c r="B607" s="9" t="s">
        <v>526</v>
      </c>
      <c r="C607" s="10" t="s">
        <v>108</v>
      </c>
      <c r="D607" s="10" t="s">
        <v>319</v>
      </c>
      <c r="E607" s="10" t="s">
        <v>174</v>
      </c>
      <c r="F607" s="10" t="s">
        <v>358</v>
      </c>
      <c r="G607" s="10" t="s">
        <v>607</v>
      </c>
      <c r="H607" s="10" t="s">
        <v>1176</v>
      </c>
      <c r="I607" s="10" t="s">
        <v>1177</v>
      </c>
      <c r="J607" s="10" t="s">
        <v>310</v>
      </c>
      <c r="K607" s="10" t="s">
        <v>31</v>
      </c>
      <c r="L607" s="10">
        <v>22.0495</v>
      </c>
      <c r="M607" s="10"/>
      <c r="O607"/>
      <c r="P607"/>
    </row>
    <row r="608" s="2" customFormat="true" ht="35.1" customHeight="true" spans="1:16">
      <c r="A608" s="9">
        <v>605</v>
      </c>
      <c r="B608" s="9" t="s">
        <v>526</v>
      </c>
      <c r="C608" s="10" t="s">
        <v>108</v>
      </c>
      <c r="D608" s="10" t="s">
        <v>319</v>
      </c>
      <c r="E608" s="10" t="s">
        <v>174</v>
      </c>
      <c r="F608" s="10" t="s">
        <v>358</v>
      </c>
      <c r="G608" s="10" t="s">
        <v>607</v>
      </c>
      <c r="H608" s="10" t="s">
        <v>1178</v>
      </c>
      <c r="I608" s="10" t="s">
        <v>1179</v>
      </c>
      <c r="J608" s="10" t="s">
        <v>310</v>
      </c>
      <c r="K608" s="10" t="s">
        <v>31</v>
      </c>
      <c r="L608" s="10">
        <v>123.454581</v>
      </c>
      <c r="M608" s="10"/>
      <c r="O608"/>
      <c r="P608"/>
    </row>
    <row r="609" s="2" customFormat="true" ht="35.1" customHeight="true" spans="1:16">
      <c r="A609" s="9">
        <v>606</v>
      </c>
      <c r="B609" s="9" t="s">
        <v>526</v>
      </c>
      <c r="C609" s="10" t="s">
        <v>108</v>
      </c>
      <c r="D609" s="10" t="s">
        <v>319</v>
      </c>
      <c r="E609" s="10" t="s">
        <v>174</v>
      </c>
      <c r="F609" s="10" t="s">
        <v>385</v>
      </c>
      <c r="G609" s="10" t="s">
        <v>607</v>
      </c>
      <c r="H609" s="10" t="s">
        <v>1180</v>
      </c>
      <c r="I609" s="10" t="s">
        <v>1181</v>
      </c>
      <c r="J609" s="10" t="s">
        <v>310</v>
      </c>
      <c r="K609" s="10" t="s">
        <v>31</v>
      </c>
      <c r="L609" s="10">
        <v>17.6396</v>
      </c>
      <c r="M609" s="10"/>
      <c r="O609"/>
      <c r="P609"/>
    </row>
    <row r="610" s="2" customFormat="true" ht="35.1" customHeight="true" spans="1:16">
      <c r="A610" s="9">
        <v>607</v>
      </c>
      <c r="B610" s="9" t="s">
        <v>526</v>
      </c>
      <c r="C610" s="10" t="s">
        <v>108</v>
      </c>
      <c r="D610" s="10" t="s">
        <v>319</v>
      </c>
      <c r="E610" s="10" t="s">
        <v>174</v>
      </c>
      <c r="F610" s="10" t="s">
        <v>375</v>
      </c>
      <c r="G610" s="10" t="s">
        <v>607</v>
      </c>
      <c r="H610" s="10" t="s">
        <v>1182</v>
      </c>
      <c r="I610" s="10" t="s">
        <v>1183</v>
      </c>
      <c r="J610" s="10" t="s">
        <v>310</v>
      </c>
      <c r="K610" s="10" t="s">
        <v>31</v>
      </c>
      <c r="L610" s="10">
        <v>51.15484</v>
      </c>
      <c r="M610" s="10"/>
      <c r="O610"/>
      <c r="P610"/>
    </row>
    <row r="611" s="2" customFormat="true" ht="35.1" customHeight="true" spans="1:16">
      <c r="A611" s="9">
        <v>608</v>
      </c>
      <c r="B611" s="9" t="s">
        <v>526</v>
      </c>
      <c r="C611" s="10" t="s">
        <v>108</v>
      </c>
      <c r="D611" s="10" t="s">
        <v>319</v>
      </c>
      <c r="E611" s="10" t="s">
        <v>174</v>
      </c>
      <c r="F611" s="10" t="s">
        <v>358</v>
      </c>
      <c r="G611" s="10" t="s">
        <v>607</v>
      </c>
      <c r="H611" s="10" t="s">
        <v>1184</v>
      </c>
      <c r="I611" s="10" t="s">
        <v>1185</v>
      </c>
      <c r="J611" s="10" t="s">
        <v>310</v>
      </c>
      <c r="K611" s="10" t="s">
        <v>31</v>
      </c>
      <c r="L611" s="10">
        <v>79.726</v>
      </c>
      <c r="M611" s="10"/>
      <c r="O611"/>
      <c r="P611"/>
    </row>
    <row r="612" s="2" customFormat="true" ht="35.1" customHeight="true" spans="1:16">
      <c r="A612" s="9">
        <v>609</v>
      </c>
      <c r="B612" s="9" t="s">
        <v>526</v>
      </c>
      <c r="C612" s="10" t="s">
        <v>108</v>
      </c>
      <c r="D612" s="10" t="s">
        <v>319</v>
      </c>
      <c r="E612" s="10" t="s">
        <v>174</v>
      </c>
      <c r="F612" s="10" t="s">
        <v>358</v>
      </c>
      <c r="G612" s="10" t="s">
        <v>607</v>
      </c>
      <c r="H612" s="10" t="s">
        <v>1186</v>
      </c>
      <c r="I612" s="10" t="s">
        <v>1187</v>
      </c>
      <c r="J612" s="10" t="s">
        <v>310</v>
      </c>
      <c r="K612" s="10" t="s">
        <v>31</v>
      </c>
      <c r="L612" s="10">
        <v>75.933</v>
      </c>
      <c r="M612" s="10"/>
      <c r="O612"/>
      <c r="P612"/>
    </row>
    <row r="613" s="2" customFormat="true" ht="35.1" customHeight="true" spans="1:16">
      <c r="A613" s="9">
        <v>610</v>
      </c>
      <c r="B613" s="9" t="s">
        <v>526</v>
      </c>
      <c r="C613" s="10" t="s">
        <v>108</v>
      </c>
      <c r="D613" s="10" t="s">
        <v>319</v>
      </c>
      <c r="E613" s="10" t="s">
        <v>174</v>
      </c>
      <c r="F613" s="10" t="s">
        <v>358</v>
      </c>
      <c r="G613" s="10" t="s">
        <v>607</v>
      </c>
      <c r="H613" s="10" t="s">
        <v>1188</v>
      </c>
      <c r="I613" s="10" t="s">
        <v>1189</v>
      </c>
      <c r="J613" s="10" t="s">
        <v>310</v>
      </c>
      <c r="K613" s="10" t="s">
        <v>31</v>
      </c>
      <c r="L613" s="10">
        <v>25.311</v>
      </c>
      <c r="M613" s="10"/>
      <c r="O613"/>
      <c r="P613"/>
    </row>
    <row r="614" s="2" customFormat="true" ht="35.1" customHeight="true" spans="1:16">
      <c r="A614" s="9">
        <v>611</v>
      </c>
      <c r="B614" s="9" t="s">
        <v>526</v>
      </c>
      <c r="C614" s="10" t="s">
        <v>108</v>
      </c>
      <c r="D614" s="10" t="s">
        <v>319</v>
      </c>
      <c r="E614" s="10" t="s">
        <v>174</v>
      </c>
      <c r="F614" s="10" t="s">
        <v>489</v>
      </c>
      <c r="G614" s="10" t="s">
        <v>607</v>
      </c>
      <c r="H614" s="10" t="s">
        <v>1190</v>
      </c>
      <c r="I614" s="10" t="s">
        <v>1191</v>
      </c>
      <c r="J614" s="10" t="s">
        <v>310</v>
      </c>
      <c r="K614" s="10" t="s">
        <v>31</v>
      </c>
      <c r="L614" s="10">
        <v>69.03</v>
      </c>
      <c r="M614" s="10"/>
      <c r="O614"/>
      <c r="P614"/>
    </row>
    <row r="615" s="2" customFormat="true" ht="35.1" customHeight="true" spans="1:16">
      <c r="A615" s="9">
        <v>612</v>
      </c>
      <c r="B615" s="9" t="s">
        <v>526</v>
      </c>
      <c r="C615" s="10" t="s">
        <v>108</v>
      </c>
      <c r="D615" s="10" t="s">
        <v>319</v>
      </c>
      <c r="E615" s="10" t="s">
        <v>174</v>
      </c>
      <c r="F615" s="10" t="s">
        <v>358</v>
      </c>
      <c r="G615" s="10" t="s">
        <v>607</v>
      </c>
      <c r="H615" s="10" t="s">
        <v>1192</v>
      </c>
      <c r="I615" s="10" t="s">
        <v>1193</v>
      </c>
      <c r="J615" s="10" t="s">
        <v>310</v>
      </c>
      <c r="K615" s="10" t="s">
        <v>31</v>
      </c>
      <c r="L615" s="10">
        <v>11.0253</v>
      </c>
      <c r="M615" s="10"/>
      <c r="O615"/>
      <c r="P615"/>
    </row>
    <row r="616" s="2" customFormat="true" ht="35.1" customHeight="true" spans="1:16">
      <c r="A616" s="9">
        <v>613</v>
      </c>
      <c r="B616" s="9" t="s">
        <v>526</v>
      </c>
      <c r="C616" s="10" t="s">
        <v>108</v>
      </c>
      <c r="D616" s="10" t="s">
        <v>319</v>
      </c>
      <c r="E616" s="10" t="s">
        <v>174</v>
      </c>
      <c r="F616" s="10" t="s">
        <v>358</v>
      </c>
      <c r="G616" s="10" t="s">
        <v>607</v>
      </c>
      <c r="H616" s="10" t="s">
        <v>1194</v>
      </c>
      <c r="I616" s="10" t="s">
        <v>1195</v>
      </c>
      <c r="J616" s="10" t="s">
        <v>310</v>
      </c>
      <c r="K616" s="10" t="s">
        <v>31</v>
      </c>
      <c r="L616" s="10">
        <v>15.786225</v>
      </c>
      <c r="M616" s="10"/>
      <c r="O616"/>
      <c r="P616"/>
    </row>
    <row r="617" s="2" customFormat="true" ht="35.1" customHeight="true" spans="1:16">
      <c r="A617" s="9">
        <v>614</v>
      </c>
      <c r="B617" s="9" t="s">
        <v>526</v>
      </c>
      <c r="C617" s="10" t="s">
        <v>108</v>
      </c>
      <c r="D617" s="10" t="s">
        <v>319</v>
      </c>
      <c r="E617" s="10" t="s">
        <v>174</v>
      </c>
      <c r="F617" s="10" t="s">
        <v>375</v>
      </c>
      <c r="G617" s="10" t="s">
        <v>607</v>
      </c>
      <c r="H617" s="10" t="s">
        <v>1196</v>
      </c>
      <c r="I617" s="10" t="s">
        <v>1197</v>
      </c>
      <c r="J617" s="10" t="s">
        <v>310</v>
      </c>
      <c r="K617" s="10" t="s">
        <v>31</v>
      </c>
      <c r="L617" s="10">
        <v>54.529235</v>
      </c>
      <c r="M617" s="10"/>
      <c r="O617"/>
      <c r="P617"/>
    </row>
    <row r="618" s="2" customFormat="true" ht="35.1" customHeight="true" spans="1:16">
      <c r="A618" s="9">
        <v>615</v>
      </c>
      <c r="B618" s="9" t="s">
        <v>526</v>
      </c>
      <c r="C618" s="10" t="s">
        <v>108</v>
      </c>
      <c r="D618" s="10" t="s">
        <v>319</v>
      </c>
      <c r="E618" s="10" t="s">
        <v>174</v>
      </c>
      <c r="F618" s="10" t="s">
        <v>375</v>
      </c>
      <c r="G618" s="10" t="s">
        <v>607</v>
      </c>
      <c r="H618" s="10" t="s">
        <v>1198</v>
      </c>
      <c r="I618" s="10" t="s">
        <v>1199</v>
      </c>
      <c r="J618" s="10" t="s">
        <v>310</v>
      </c>
      <c r="K618" s="10" t="s">
        <v>31</v>
      </c>
      <c r="L618" s="10">
        <v>111.712507</v>
      </c>
      <c r="M618" s="10"/>
      <c r="O618"/>
      <c r="P618"/>
    </row>
    <row r="619" s="2" customFormat="true" ht="35.1" customHeight="true" spans="1:16">
      <c r="A619" s="9">
        <v>616</v>
      </c>
      <c r="B619" s="9" t="s">
        <v>526</v>
      </c>
      <c r="C619" s="10" t="s">
        <v>108</v>
      </c>
      <c r="D619" s="10" t="s">
        <v>319</v>
      </c>
      <c r="E619" s="10" t="s">
        <v>174</v>
      </c>
      <c r="F619" s="10" t="s">
        <v>375</v>
      </c>
      <c r="G619" s="10" t="s">
        <v>607</v>
      </c>
      <c r="H619" s="10" t="s">
        <v>1200</v>
      </c>
      <c r="I619" s="10" t="s">
        <v>1201</v>
      </c>
      <c r="J619" s="10" t="s">
        <v>310</v>
      </c>
      <c r="K619" s="10" t="s">
        <v>31</v>
      </c>
      <c r="L619" s="10">
        <v>11.035323</v>
      </c>
      <c r="M619" s="10"/>
      <c r="O619"/>
      <c r="P619"/>
    </row>
    <row r="620" s="2" customFormat="true" ht="35.1" customHeight="true" spans="1:16">
      <c r="A620" s="9">
        <v>617</v>
      </c>
      <c r="B620" s="9" t="s">
        <v>526</v>
      </c>
      <c r="C620" s="10" t="s">
        <v>108</v>
      </c>
      <c r="D620" s="10" t="s">
        <v>319</v>
      </c>
      <c r="E620" s="10" t="s">
        <v>174</v>
      </c>
      <c r="F620" s="10" t="s">
        <v>358</v>
      </c>
      <c r="G620" s="10" t="s">
        <v>607</v>
      </c>
      <c r="H620" s="10" t="s">
        <v>1202</v>
      </c>
      <c r="I620" s="10" t="s">
        <v>1203</v>
      </c>
      <c r="J620" s="10" t="s">
        <v>310</v>
      </c>
      <c r="K620" s="10" t="s">
        <v>31</v>
      </c>
      <c r="L620" s="10">
        <v>24.47599</v>
      </c>
      <c r="M620" s="10"/>
      <c r="O620"/>
      <c r="P620"/>
    </row>
    <row r="621" s="2" customFormat="true" ht="35.1" customHeight="true" spans="1:16">
      <c r="A621" s="9">
        <v>618</v>
      </c>
      <c r="B621" s="9" t="s">
        <v>526</v>
      </c>
      <c r="C621" s="10" t="s">
        <v>108</v>
      </c>
      <c r="D621" s="10" t="s">
        <v>319</v>
      </c>
      <c r="E621" s="10" t="s">
        <v>174</v>
      </c>
      <c r="F621" s="10" t="s">
        <v>375</v>
      </c>
      <c r="G621" s="10" t="s">
        <v>607</v>
      </c>
      <c r="H621" s="10" t="s">
        <v>1204</v>
      </c>
      <c r="I621" s="10" t="s">
        <v>1205</v>
      </c>
      <c r="J621" s="10" t="s">
        <v>310</v>
      </c>
      <c r="K621" s="10" t="s">
        <v>31</v>
      </c>
      <c r="L621" s="10">
        <v>21.43542</v>
      </c>
      <c r="M621" s="10"/>
      <c r="O621"/>
      <c r="P621"/>
    </row>
    <row r="622" s="2" customFormat="true" ht="35.1" customHeight="true" spans="1:16">
      <c r="A622" s="9">
        <v>619</v>
      </c>
      <c r="B622" s="9" t="s">
        <v>526</v>
      </c>
      <c r="C622" s="10" t="s">
        <v>108</v>
      </c>
      <c r="D622" s="10" t="s">
        <v>319</v>
      </c>
      <c r="E622" s="10" t="s">
        <v>174</v>
      </c>
      <c r="F622" s="10" t="s">
        <v>358</v>
      </c>
      <c r="G622" s="10" t="s">
        <v>607</v>
      </c>
      <c r="H622" s="10" t="s">
        <v>1206</v>
      </c>
      <c r="I622" s="10" t="s">
        <v>1207</v>
      </c>
      <c r="J622" s="10" t="s">
        <v>310</v>
      </c>
      <c r="K622" s="10" t="s">
        <v>31</v>
      </c>
      <c r="L622" s="10">
        <v>94.51</v>
      </c>
      <c r="M622" s="10"/>
      <c r="O622"/>
      <c r="P622"/>
    </row>
    <row r="623" s="2" customFormat="true" ht="35.1" customHeight="true" spans="1:16">
      <c r="A623" s="9">
        <v>620</v>
      </c>
      <c r="B623" s="9" t="s">
        <v>526</v>
      </c>
      <c r="C623" s="10" t="s">
        <v>108</v>
      </c>
      <c r="D623" s="10" t="s">
        <v>319</v>
      </c>
      <c r="E623" s="10" t="s">
        <v>174</v>
      </c>
      <c r="F623" s="10" t="s">
        <v>385</v>
      </c>
      <c r="G623" s="10" t="s">
        <v>607</v>
      </c>
      <c r="H623" s="10" t="s">
        <v>1208</v>
      </c>
      <c r="I623" s="10" t="s">
        <v>1209</v>
      </c>
      <c r="J623" s="10" t="s">
        <v>310</v>
      </c>
      <c r="K623" s="10" t="s">
        <v>31</v>
      </c>
      <c r="L623" s="10">
        <v>113.0374</v>
      </c>
      <c r="M623" s="10"/>
      <c r="O623"/>
      <c r="P623"/>
    </row>
    <row r="624" s="2" customFormat="true" ht="35.1" customHeight="true" spans="1:16">
      <c r="A624" s="9">
        <v>621</v>
      </c>
      <c r="B624" s="9" t="s">
        <v>526</v>
      </c>
      <c r="C624" s="10" t="s">
        <v>108</v>
      </c>
      <c r="D624" s="10" t="s">
        <v>319</v>
      </c>
      <c r="E624" s="10" t="s">
        <v>174</v>
      </c>
      <c r="F624" s="10" t="s">
        <v>385</v>
      </c>
      <c r="G624" s="10" t="s">
        <v>607</v>
      </c>
      <c r="H624" s="10" t="s">
        <v>1210</v>
      </c>
      <c r="I624" s="10" t="s">
        <v>1211</v>
      </c>
      <c r="J624" s="10" t="s">
        <v>310</v>
      </c>
      <c r="K624" s="10" t="s">
        <v>31</v>
      </c>
      <c r="L624" s="10">
        <v>113.046</v>
      </c>
      <c r="M624" s="10"/>
      <c r="O624"/>
      <c r="P624"/>
    </row>
    <row r="625" s="2" customFormat="true" ht="35.1" customHeight="true" spans="1:16">
      <c r="A625" s="9">
        <v>622</v>
      </c>
      <c r="B625" s="9" t="s">
        <v>526</v>
      </c>
      <c r="C625" s="10" t="s">
        <v>108</v>
      </c>
      <c r="D625" s="10" t="s">
        <v>319</v>
      </c>
      <c r="E625" s="10" t="s">
        <v>174</v>
      </c>
      <c r="F625" s="10" t="s">
        <v>385</v>
      </c>
      <c r="G625" s="10" t="s">
        <v>607</v>
      </c>
      <c r="H625" s="10" t="s">
        <v>1212</v>
      </c>
      <c r="I625" s="10" t="s">
        <v>1213</v>
      </c>
      <c r="J625" s="10" t="s">
        <v>310</v>
      </c>
      <c r="K625" s="10" t="s">
        <v>31</v>
      </c>
      <c r="L625" s="10">
        <v>80.118</v>
      </c>
      <c r="M625" s="10"/>
      <c r="O625"/>
      <c r="P625"/>
    </row>
    <row r="626" s="2" customFormat="true" ht="35.1" customHeight="true" spans="1:16">
      <c r="A626" s="9">
        <v>623</v>
      </c>
      <c r="B626" s="9" t="s">
        <v>526</v>
      </c>
      <c r="C626" s="10" t="s">
        <v>108</v>
      </c>
      <c r="D626" s="10" t="s">
        <v>319</v>
      </c>
      <c r="E626" s="10" t="s">
        <v>174</v>
      </c>
      <c r="F626" s="10" t="s">
        <v>385</v>
      </c>
      <c r="G626" s="10" t="s">
        <v>607</v>
      </c>
      <c r="H626" s="10" t="s">
        <v>1214</v>
      </c>
      <c r="I626" s="10" t="s">
        <v>1215</v>
      </c>
      <c r="J626" s="10" t="s">
        <v>310</v>
      </c>
      <c r="K626" s="10" t="s">
        <v>31</v>
      </c>
      <c r="L626" s="10">
        <v>46.706</v>
      </c>
      <c r="M626" s="10"/>
      <c r="O626"/>
      <c r="P626"/>
    </row>
    <row r="627" s="2" customFormat="true" ht="35.1" customHeight="true" spans="1:16">
      <c r="A627" s="9">
        <v>624</v>
      </c>
      <c r="B627" s="9" t="s">
        <v>526</v>
      </c>
      <c r="C627" s="10" t="s">
        <v>108</v>
      </c>
      <c r="D627" s="10" t="s">
        <v>319</v>
      </c>
      <c r="E627" s="10" t="s">
        <v>174</v>
      </c>
      <c r="F627" s="10" t="s">
        <v>375</v>
      </c>
      <c r="G627" s="10" t="s">
        <v>607</v>
      </c>
      <c r="H627" s="10" t="s">
        <v>1216</v>
      </c>
      <c r="I627" s="10" t="s">
        <v>1217</v>
      </c>
      <c r="J627" s="10" t="s">
        <v>310</v>
      </c>
      <c r="K627" s="10" t="s">
        <v>31</v>
      </c>
      <c r="L627" s="10">
        <v>50.8766</v>
      </c>
      <c r="M627" s="10"/>
      <c r="O627"/>
      <c r="P627"/>
    </row>
    <row r="628" s="2" customFormat="true" ht="35.1" customHeight="true" spans="1:16">
      <c r="A628" s="9">
        <v>625</v>
      </c>
      <c r="B628" s="9" t="s">
        <v>526</v>
      </c>
      <c r="C628" s="10" t="s">
        <v>108</v>
      </c>
      <c r="D628" s="10" t="s">
        <v>319</v>
      </c>
      <c r="E628" s="10" t="s">
        <v>174</v>
      </c>
      <c r="F628" s="10" t="s">
        <v>358</v>
      </c>
      <c r="G628" s="10" t="s">
        <v>607</v>
      </c>
      <c r="H628" s="10" t="s">
        <v>1218</v>
      </c>
      <c r="I628" s="10" t="s">
        <v>1219</v>
      </c>
      <c r="J628" s="10" t="s">
        <v>310</v>
      </c>
      <c r="K628" s="10" t="s">
        <v>31</v>
      </c>
      <c r="L628" s="10">
        <v>46.706</v>
      </c>
      <c r="M628" s="10"/>
      <c r="O628"/>
      <c r="P628"/>
    </row>
    <row r="629" s="2" customFormat="true" ht="35.1" customHeight="true" spans="1:16">
      <c r="A629" s="9">
        <v>626</v>
      </c>
      <c r="B629" s="9" t="s">
        <v>526</v>
      </c>
      <c r="C629" s="10" t="s">
        <v>108</v>
      </c>
      <c r="D629" s="10" t="s">
        <v>319</v>
      </c>
      <c r="E629" s="10" t="s">
        <v>174</v>
      </c>
      <c r="F629" s="10" t="s">
        <v>489</v>
      </c>
      <c r="G629" s="10" t="s">
        <v>607</v>
      </c>
      <c r="H629" s="10" t="s">
        <v>1220</v>
      </c>
      <c r="I629" s="10" t="s">
        <v>1221</v>
      </c>
      <c r="J629" s="10" t="s">
        <v>310</v>
      </c>
      <c r="K629" s="10" t="s">
        <v>31</v>
      </c>
      <c r="L629" s="10">
        <v>5462.108119</v>
      </c>
      <c r="M629" s="10"/>
      <c r="O629"/>
      <c r="P629"/>
    </row>
    <row r="630" s="2" customFormat="true" ht="35.1" customHeight="true" spans="1:16">
      <c r="A630" s="9">
        <v>627</v>
      </c>
      <c r="B630" s="9" t="s">
        <v>526</v>
      </c>
      <c r="C630" s="10" t="s">
        <v>108</v>
      </c>
      <c r="D630" s="10" t="s">
        <v>401</v>
      </c>
      <c r="E630" s="10" t="s">
        <v>1222</v>
      </c>
      <c r="F630" s="10" t="s">
        <v>1223</v>
      </c>
      <c r="G630" s="10" t="s">
        <v>1224</v>
      </c>
      <c r="H630" s="10" t="s">
        <v>1225</v>
      </c>
      <c r="I630" s="10" t="s">
        <v>1226</v>
      </c>
      <c r="J630" s="10" t="s">
        <v>404</v>
      </c>
      <c r="K630" s="10" t="s">
        <v>20</v>
      </c>
      <c r="L630" s="10">
        <v>200</v>
      </c>
      <c r="M630" s="10"/>
      <c r="O630"/>
      <c r="P630"/>
    </row>
    <row r="631" s="2" customFormat="true" ht="35.1" customHeight="true" spans="1:16">
      <c r="A631" s="9">
        <v>628</v>
      </c>
      <c r="B631" s="9" t="s">
        <v>526</v>
      </c>
      <c r="C631" s="10" t="s">
        <v>108</v>
      </c>
      <c r="D631" s="10" t="s">
        <v>401</v>
      </c>
      <c r="E631" s="10" t="s">
        <v>405</v>
      </c>
      <c r="F631" s="10" t="s">
        <v>411</v>
      </c>
      <c r="G631" s="10" t="s">
        <v>412</v>
      </c>
      <c r="H631" s="10" t="s">
        <v>1227</v>
      </c>
      <c r="I631" s="10" t="s">
        <v>1228</v>
      </c>
      <c r="J631" s="10" t="s">
        <v>404</v>
      </c>
      <c r="K631" s="10" t="s">
        <v>20</v>
      </c>
      <c r="L631" s="10">
        <v>238.56</v>
      </c>
      <c r="M631" s="10"/>
      <c r="O631"/>
      <c r="P631"/>
    </row>
    <row r="632" s="2" customFormat="true" ht="35.1" customHeight="true" spans="1:16">
      <c r="A632" s="9">
        <v>629</v>
      </c>
      <c r="B632" s="9" t="s">
        <v>526</v>
      </c>
      <c r="C632" s="10" t="s">
        <v>108</v>
      </c>
      <c r="D632" s="10" t="s">
        <v>401</v>
      </c>
      <c r="E632" s="10" t="s">
        <v>405</v>
      </c>
      <c r="F632" s="10" t="s">
        <v>411</v>
      </c>
      <c r="G632" s="10" t="s">
        <v>412</v>
      </c>
      <c r="H632" s="10" t="s">
        <v>1229</v>
      </c>
      <c r="I632" s="10" t="s">
        <v>1230</v>
      </c>
      <c r="J632" s="10" t="s">
        <v>404</v>
      </c>
      <c r="K632" s="10" t="s">
        <v>20</v>
      </c>
      <c r="L632" s="10">
        <v>58.8</v>
      </c>
      <c r="M632" s="10"/>
      <c r="O632"/>
      <c r="P632"/>
    </row>
    <row r="633" s="2" customFormat="true" ht="35.1" customHeight="true" spans="1:16">
      <c r="A633" s="9">
        <v>630</v>
      </c>
      <c r="B633" s="9" t="s">
        <v>526</v>
      </c>
      <c r="C633" s="10" t="s">
        <v>108</v>
      </c>
      <c r="D633" s="10" t="s">
        <v>401</v>
      </c>
      <c r="E633" s="10" t="s">
        <v>405</v>
      </c>
      <c r="F633" s="10" t="s">
        <v>411</v>
      </c>
      <c r="G633" s="10" t="s">
        <v>412</v>
      </c>
      <c r="H633" s="10" t="s">
        <v>1231</v>
      </c>
      <c r="I633" s="10" t="s">
        <v>1232</v>
      </c>
      <c r="J633" s="10" t="s">
        <v>404</v>
      </c>
      <c r="K633" s="10" t="s">
        <v>20</v>
      </c>
      <c r="L633" s="10">
        <v>39.84</v>
      </c>
      <c r="M633" s="10"/>
      <c r="O633"/>
      <c r="P633"/>
    </row>
    <row r="634" s="2" customFormat="true" ht="35.1" customHeight="true" spans="1:16">
      <c r="A634" s="9">
        <v>631</v>
      </c>
      <c r="B634" s="9" t="s">
        <v>526</v>
      </c>
      <c r="C634" s="10" t="s">
        <v>108</v>
      </c>
      <c r="D634" s="10" t="s">
        <v>401</v>
      </c>
      <c r="E634" s="10" t="s">
        <v>405</v>
      </c>
      <c r="F634" s="10" t="s">
        <v>438</v>
      </c>
      <c r="G634" s="10" t="s">
        <v>412</v>
      </c>
      <c r="H634" s="10" t="s">
        <v>1233</v>
      </c>
      <c r="I634" s="10" t="s">
        <v>1234</v>
      </c>
      <c r="J634" s="10" t="s">
        <v>404</v>
      </c>
      <c r="K634" s="10" t="s">
        <v>20</v>
      </c>
      <c r="L634" s="10">
        <v>40</v>
      </c>
      <c r="M634" s="10"/>
      <c r="O634"/>
      <c r="P634"/>
    </row>
    <row r="635" s="2" customFormat="true" ht="35.1" customHeight="true" spans="1:16">
      <c r="A635" s="9">
        <v>632</v>
      </c>
      <c r="B635" s="9" t="s">
        <v>526</v>
      </c>
      <c r="C635" s="10" t="s">
        <v>108</v>
      </c>
      <c r="D635" s="10" t="s">
        <v>401</v>
      </c>
      <c r="E635" s="10" t="s">
        <v>405</v>
      </c>
      <c r="F635" s="10" t="s">
        <v>438</v>
      </c>
      <c r="G635" s="10" t="s">
        <v>412</v>
      </c>
      <c r="H635" s="10" t="s">
        <v>1235</v>
      </c>
      <c r="I635" s="10" t="s">
        <v>1236</v>
      </c>
      <c r="J635" s="10" t="s">
        <v>404</v>
      </c>
      <c r="K635" s="10" t="s">
        <v>20</v>
      </c>
      <c r="L635" s="10">
        <v>183.41</v>
      </c>
      <c r="M635" s="10"/>
      <c r="O635"/>
      <c r="P635"/>
    </row>
    <row r="636" s="2" customFormat="true" ht="35.1" customHeight="true" spans="1:16">
      <c r="A636" s="9">
        <v>633</v>
      </c>
      <c r="B636" s="9" t="s">
        <v>526</v>
      </c>
      <c r="C636" s="10" t="s">
        <v>108</v>
      </c>
      <c r="D636" s="10" t="s">
        <v>401</v>
      </c>
      <c r="E636" s="10" t="s">
        <v>402</v>
      </c>
      <c r="F636" s="10" t="s">
        <v>402</v>
      </c>
      <c r="G636" s="10" t="s">
        <v>402</v>
      </c>
      <c r="H636" s="10" t="s">
        <v>1237</v>
      </c>
      <c r="I636" s="10" t="s">
        <v>1238</v>
      </c>
      <c r="J636" s="10" t="s">
        <v>404</v>
      </c>
      <c r="K636" s="10" t="s">
        <v>20</v>
      </c>
      <c r="L636" s="10">
        <v>18.574</v>
      </c>
      <c r="M636" s="10"/>
      <c r="O636"/>
      <c r="P636"/>
    </row>
    <row r="637" s="2" customFormat="true" ht="35.1" customHeight="true" spans="1:16">
      <c r="A637" s="9">
        <v>634</v>
      </c>
      <c r="B637" s="9" t="s">
        <v>526</v>
      </c>
      <c r="C637" s="10" t="s">
        <v>108</v>
      </c>
      <c r="D637" s="10" t="s">
        <v>14</v>
      </c>
      <c r="E637" s="10" t="s">
        <v>109</v>
      </c>
      <c r="F637" s="10" t="s">
        <v>110</v>
      </c>
      <c r="G637" s="10" t="s">
        <v>110</v>
      </c>
      <c r="H637" s="10" t="s">
        <v>111</v>
      </c>
      <c r="I637" s="10" t="s">
        <v>112</v>
      </c>
      <c r="J637" s="10" t="s">
        <v>19</v>
      </c>
      <c r="K637" s="10" t="s">
        <v>52</v>
      </c>
      <c r="L637" s="10">
        <v>23</v>
      </c>
      <c r="M637" s="10"/>
      <c r="O637"/>
      <c r="P637"/>
    </row>
    <row r="638" s="2" customFormat="true" ht="35.1" customHeight="true" spans="1:16">
      <c r="A638" s="9">
        <v>635</v>
      </c>
      <c r="B638" s="9" t="s">
        <v>526</v>
      </c>
      <c r="C638" s="10" t="s">
        <v>108</v>
      </c>
      <c r="D638" s="10" t="s">
        <v>14</v>
      </c>
      <c r="E638" s="10" t="s">
        <v>15</v>
      </c>
      <c r="F638" s="10" t="s">
        <v>16</v>
      </c>
      <c r="G638" s="10" t="s">
        <v>15</v>
      </c>
      <c r="H638" s="10" t="s">
        <v>113</v>
      </c>
      <c r="I638" s="10" t="s">
        <v>114</v>
      </c>
      <c r="J638" s="10" t="s">
        <v>19</v>
      </c>
      <c r="K638" s="10" t="s">
        <v>20</v>
      </c>
      <c r="L638" s="10">
        <v>153.434865</v>
      </c>
      <c r="M638" s="10"/>
      <c r="O638"/>
      <c r="P638"/>
    </row>
    <row r="639" s="2" customFormat="true" ht="35.1" customHeight="true" spans="1:16">
      <c r="A639" s="9">
        <v>636</v>
      </c>
      <c r="B639" s="9" t="s">
        <v>526</v>
      </c>
      <c r="C639" s="10" t="s">
        <v>108</v>
      </c>
      <c r="D639" s="10" t="s">
        <v>14</v>
      </c>
      <c r="E639" s="10" t="s">
        <v>15</v>
      </c>
      <c r="F639" s="10" t="s">
        <v>16</v>
      </c>
      <c r="G639" s="10" t="s">
        <v>15</v>
      </c>
      <c r="H639" s="10" t="s">
        <v>115</v>
      </c>
      <c r="I639" s="10" t="s">
        <v>116</v>
      </c>
      <c r="J639" s="10" t="s">
        <v>19</v>
      </c>
      <c r="K639" s="10" t="s">
        <v>20</v>
      </c>
      <c r="L639" s="10">
        <v>719.388711</v>
      </c>
      <c r="M639" s="10"/>
      <c r="O639"/>
      <c r="P639"/>
    </row>
    <row r="640" s="2" customFormat="true" ht="35.1" customHeight="true" spans="1:16">
      <c r="A640" s="9">
        <v>637</v>
      </c>
      <c r="B640" s="9" t="s">
        <v>526</v>
      </c>
      <c r="C640" s="10" t="s">
        <v>108</v>
      </c>
      <c r="D640" s="10" t="s">
        <v>14</v>
      </c>
      <c r="E640" s="10" t="s">
        <v>53</v>
      </c>
      <c r="F640" s="10" t="s">
        <v>54</v>
      </c>
      <c r="G640" s="10" t="s">
        <v>15</v>
      </c>
      <c r="H640" s="10" t="s">
        <v>117</v>
      </c>
      <c r="I640" s="10" t="s">
        <v>116</v>
      </c>
      <c r="J640" s="10" t="s">
        <v>19</v>
      </c>
      <c r="K640" s="10" t="s">
        <v>20</v>
      </c>
      <c r="L640" s="10">
        <v>205.390439</v>
      </c>
      <c r="M640" s="10"/>
      <c r="O640"/>
      <c r="P640"/>
    </row>
    <row r="641" s="2" customFormat="true" ht="35.1" customHeight="true" spans="1:16">
      <c r="A641" s="9">
        <v>638</v>
      </c>
      <c r="B641" s="9" t="s">
        <v>526</v>
      </c>
      <c r="C641" s="10" t="s">
        <v>108</v>
      </c>
      <c r="D641" s="10" t="s">
        <v>14</v>
      </c>
      <c r="E641" s="10" t="s">
        <v>21</v>
      </c>
      <c r="F641" s="10" t="s">
        <v>22</v>
      </c>
      <c r="G641" s="10" t="s">
        <v>23</v>
      </c>
      <c r="H641" s="10" t="s">
        <v>118</v>
      </c>
      <c r="I641" s="10" t="s">
        <v>119</v>
      </c>
      <c r="J641" s="10" t="s">
        <v>19</v>
      </c>
      <c r="K641" s="10" t="s">
        <v>20</v>
      </c>
      <c r="L641" s="10">
        <v>54.7933</v>
      </c>
      <c r="M641" s="10"/>
      <c r="O641"/>
      <c r="P641"/>
    </row>
    <row r="642" s="2" customFormat="true" ht="35.1" customHeight="true" spans="1:16">
      <c r="A642" s="9">
        <v>639</v>
      </c>
      <c r="B642" s="9" t="s">
        <v>526</v>
      </c>
      <c r="C642" s="10" t="s">
        <v>108</v>
      </c>
      <c r="D642" s="10" t="s">
        <v>14</v>
      </c>
      <c r="E642" s="10" t="s">
        <v>21</v>
      </c>
      <c r="F642" s="10" t="s">
        <v>22</v>
      </c>
      <c r="G642" s="10" t="s">
        <v>23</v>
      </c>
      <c r="H642" s="10" t="s">
        <v>120</v>
      </c>
      <c r="I642" s="10" t="s">
        <v>121</v>
      </c>
      <c r="J642" s="10" t="s">
        <v>19</v>
      </c>
      <c r="K642" s="10" t="s">
        <v>20</v>
      </c>
      <c r="L642" s="10">
        <v>50</v>
      </c>
      <c r="M642" s="10"/>
      <c r="O642"/>
      <c r="P642"/>
    </row>
    <row r="643" s="2" customFormat="true" ht="35.1" customHeight="true" spans="1:16">
      <c r="A643" s="9">
        <v>640</v>
      </c>
      <c r="B643" s="9" t="s">
        <v>526</v>
      </c>
      <c r="C643" s="10" t="s">
        <v>108</v>
      </c>
      <c r="D643" s="10" t="s">
        <v>14</v>
      </c>
      <c r="E643" s="10" t="s">
        <v>21</v>
      </c>
      <c r="F643" s="10" t="s">
        <v>22</v>
      </c>
      <c r="G643" s="10" t="s">
        <v>23</v>
      </c>
      <c r="H643" s="10" t="s">
        <v>122</v>
      </c>
      <c r="I643" s="10" t="s">
        <v>123</v>
      </c>
      <c r="J643" s="10" t="s">
        <v>19</v>
      </c>
      <c r="K643" s="10" t="s">
        <v>20</v>
      </c>
      <c r="L643" s="10">
        <v>55</v>
      </c>
      <c r="M643" s="10"/>
      <c r="O643"/>
      <c r="P643"/>
    </row>
    <row r="644" s="2" customFormat="true" ht="35.1" customHeight="true" spans="1:16">
      <c r="A644" s="9">
        <v>641</v>
      </c>
      <c r="B644" s="9" t="s">
        <v>526</v>
      </c>
      <c r="C644" s="10" t="s">
        <v>108</v>
      </c>
      <c r="D644" s="10" t="s">
        <v>14</v>
      </c>
      <c r="E644" s="10" t="s">
        <v>21</v>
      </c>
      <c r="F644" s="10" t="s">
        <v>22</v>
      </c>
      <c r="G644" s="10" t="s">
        <v>23</v>
      </c>
      <c r="H644" s="10" t="s">
        <v>124</v>
      </c>
      <c r="I644" s="10" t="s">
        <v>125</v>
      </c>
      <c r="J644" s="10" t="s">
        <v>19</v>
      </c>
      <c r="K644" s="10" t="s">
        <v>20</v>
      </c>
      <c r="L644" s="10">
        <v>30</v>
      </c>
      <c r="M644" s="10"/>
      <c r="O644"/>
      <c r="P644"/>
    </row>
    <row r="645" s="2" customFormat="true" ht="35.1" customHeight="true" spans="1:16">
      <c r="A645" s="9">
        <v>642</v>
      </c>
      <c r="B645" s="9" t="s">
        <v>526</v>
      </c>
      <c r="C645" s="10" t="s">
        <v>108</v>
      </c>
      <c r="D645" s="10" t="s">
        <v>14</v>
      </c>
      <c r="E645" s="10" t="s">
        <v>21</v>
      </c>
      <c r="F645" s="10" t="s">
        <v>22</v>
      </c>
      <c r="G645" s="10" t="s">
        <v>23</v>
      </c>
      <c r="H645" s="10" t="s">
        <v>126</v>
      </c>
      <c r="I645" s="10" t="s">
        <v>127</v>
      </c>
      <c r="J645" s="10" t="s">
        <v>19</v>
      </c>
      <c r="K645" s="10" t="s">
        <v>20</v>
      </c>
      <c r="L645" s="10">
        <v>60</v>
      </c>
      <c r="M645" s="10"/>
      <c r="O645"/>
      <c r="P645"/>
    </row>
    <row r="646" s="2" customFormat="true" ht="35.1" customHeight="true" spans="1:16">
      <c r="A646" s="9">
        <v>643</v>
      </c>
      <c r="B646" s="9" t="s">
        <v>526</v>
      </c>
      <c r="C646" s="10" t="s">
        <v>108</v>
      </c>
      <c r="D646" s="10" t="s">
        <v>14</v>
      </c>
      <c r="E646" s="10" t="s">
        <v>43</v>
      </c>
      <c r="F646" s="10" t="s">
        <v>43</v>
      </c>
      <c r="G646" s="10" t="s">
        <v>43</v>
      </c>
      <c r="H646" s="10" t="s">
        <v>128</v>
      </c>
      <c r="I646" s="10" t="s">
        <v>129</v>
      </c>
      <c r="J646" s="10" t="s">
        <v>19</v>
      </c>
      <c r="K646" s="10" t="s">
        <v>20</v>
      </c>
      <c r="L646" s="10">
        <v>34.719405</v>
      </c>
      <c r="M646" s="10"/>
      <c r="O646"/>
      <c r="P646"/>
    </row>
    <row r="647" s="2" customFormat="true" ht="35.1" customHeight="true" spans="1:16">
      <c r="A647" s="9">
        <v>644</v>
      </c>
      <c r="B647" s="9" t="s">
        <v>526</v>
      </c>
      <c r="C647" s="10" t="s">
        <v>108</v>
      </c>
      <c r="D647" s="10" t="s">
        <v>14</v>
      </c>
      <c r="E647" s="10" t="s">
        <v>43</v>
      </c>
      <c r="F647" s="10" t="s">
        <v>43</v>
      </c>
      <c r="G647" s="10" t="s">
        <v>43</v>
      </c>
      <c r="H647" s="10" t="s">
        <v>130</v>
      </c>
      <c r="I647" s="10" t="s">
        <v>131</v>
      </c>
      <c r="J647" s="10" t="s">
        <v>19</v>
      </c>
      <c r="K647" s="10" t="s">
        <v>20</v>
      </c>
      <c r="L647" s="10">
        <v>62</v>
      </c>
      <c r="M647" s="10"/>
      <c r="O647"/>
      <c r="P647"/>
    </row>
    <row r="648" s="2" customFormat="true" ht="35.1" customHeight="true" spans="1:16">
      <c r="A648" s="9">
        <v>645</v>
      </c>
      <c r="B648" s="9" t="s">
        <v>526</v>
      </c>
      <c r="C648" s="10" t="s">
        <v>108</v>
      </c>
      <c r="D648" s="10" t="s">
        <v>14</v>
      </c>
      <c r="E648" s="10" t="s">
        <v>46</v>
      </c>
      <c r="F648" s="10" t="s">
        <v>46</v>
      </c>
      <c r="G648" s="10" t="s">
        <v>46</v>
      </c>
      <c r="H648" s="10" t="s">
        <v>132</v>
      </c>
      <c r="I648" s="10" t="s">
        <v>133</v>
      </c>
      <c r="J648" s="10" t="s">
        <v>19</v>
      </c>
      <c r="K648" s="10" t="s">
        <v>31</v>
      </c>
      <c r="L648" s="10">
        <v>171.941751</v>
      </c>
      <c r="M648" s="10"/>
      <c r="O648"/>
      <c r="P648"/>
    </row>
    <row r="649" s="2" customFormat="true" ht="35.1" customHeight="true" spans="1:16">
      <c r="A649" s="9">
        <v>646</v>
      </c>
      <c r="B649" s="9" t="s">
        <v>526</v>
      </c>
      <c r="C649" s="10" t="s">
        <v>108</v>
      </c>
      <c r="D649" s="10" t="s">
        <v>14</v>
      </c>
      <c r="E649" s="10" t="s">
        <v>46</v>
      </c>
      <c r="F649" s="10" t="s">
        <v>46</v>
      </c>
      <c r="G649" s="10" t="s">
        <v>46</v>
      </c>
      <c r="H649" s="10" t="s">
        <v>134</v>
      </c>
      <c r="I649" s="10" t="s">
        <v>135</v>
      </c>
      <c r="J649" s="10" t="s">
        <v>19</v>
      </c>
      <c r="K649" s="10" t="s">
        <v>31</v>
      </c>
      <c r="L649" s="10">
        <v>442</v>
      </c>
      <c r="M649" s="10"/>
      <c r="O649"/>
      <c r="P649"/>
    </row>
    <row r="650" s="2" customFormat="true" ht="35.1" customHeight="true" spans="1:16">
      <c r="A650" s="9">
        <v>647</v>
      </c>
      <c r="B650" s="9" t="s">
        <v>526</v>
      </c>
      <c r="C650" s="10" t="s">
        <v>108</v>
      </c>
      <c r="D650" s="10" t="s">
        <v>14</v>
      </c>
      <c r="E650" s="10" t="s">
        <v>46</v>
      </c>
      <c r="F650" s="10" t="s">
        <v>46</v>
      </c>
      <c r="G650" s="10" t="s">
        <v>46</v>
      </c>
      <c r="H650" s="10" t="s">
        <v>136</v>
      </c>
      <c r="I650" s="10" t="s">
        <v>137</v>
      </c>
      <c r="J650" s="10" t="s">
        <v>19</v>
      </c>
      <c r="K650" s="10" t="s">
        <v>31</v>
      </c>
      <c r="L650" s="10">
        <v>100</v>
      </c>
      <c r="M650" s="10"/>
      <c r="O650"/>
      <c r="P650"/>
    </row>
    <row r="651" s="2" customFormat="true" ht="35.1" customHeight="true" spans="1:16">
      <c r="A651" s="9">
        <v>648</v>
      </c>
      <c r="B651" s="9" t="s">
        <v>526</v>
      </c>
      <c r="C651" s="10" t="s">
        <v>108</v>
      </c>
      <c r="D651" s="10" t="s">
        <v>14</v>
      </c>
      <c r="E651" s="10" t="s">
        <v>46</v>
      </c>
      <c r="F651" s="10" t="s">
        <v>46</v>
      </c>
      <c r="G651" s="10" t="s">
        <v>46</v>
      </c>
      <c r="H651" s="10" t="s">
        <v>138</v>
      </c>
      <c r="I651" s="10" t="s">
        <v>139</v>
      </c>
      <c r="J651" s="10" t="s">
        <v>19</v>
      </c>
      <c r="K651" s="10" t="s">
        <v>31</v>
      </c>
      <c r="L651" s="10">
        <v>0</v>
      </c>
      <c r="M651" s="10"/>
      <c r="O651"/>
      <c r="P651"/>
    </row>
    <row r="652" s="2" customFormat="true" ht="35.1" customHeight="true" spans="1:16">
      <c r="A652" s="9">
        <v>649</v>
      </c>
      <c r="B652" s="9" t="s">
        <v>526</v>
      </c>
      <c r="C652" s="10" t="s">
        <v>108</v>
      </c>
      <c r="D652" s="10" t="s">
        <v>14</v>
      </c>
      <c r="E652" s="10" t="s">
        <v>46</v>
      </c>
      <c r="F652" s="10" t="s">
        <v>46</v>
      </c>
      <c r="G652" s="10" t="s">
        <v>46</v>
      </c>
      <c r="H652" s="10" t="s">
        <v>140</v>
      </c>
      <c r="I652" s="10" t="s">
        <v>141</v>
      </c>
      <c r="J652" s="10" t="s">
        <v>19</v>
      </c>
      <c r="K652" s="10" t="s">
        <v>31</v>
      </c>
      <c r="L652" s="10">
        <v>1180.633944</v>
      </c>
      <c r="M652" s="10"/>
      <c r="O652"/>
      <c r="P652"/>
    </row>
    <row r="653" s="2" customFormat="true" ht="35.1" customHeight="true" spans="1:16">
      <c r="A653" s="9">
        <v>650</v>
      </c>
      <c r="B653" s="9" t="s">
        <v>526</v>
      </c>
      <c r="C653" s="10" t="s">
        <v>108</v>
      </c>
      <c r="D653" s="10" t="s">
        <v>14</v>
      </c>
      <c r="E653" s="10" t="s">
        <v>46</v>
      </c>
      <c r="F653" s="10" t="s">
        <v>46</v>
      </c>
      <c r="G653" s="10" t="s">
        <v>46</v>
      </c>
      <c r="H653" s="10" t="s">
        <v>142</v>
      </c>
      <c r="I653" s="10" t="s">
        <v>143</v>
      </c>
      <c r="J653" s="10" t="s">
        <v>19</v>
      </c>
      <c r="K653" s="10" t="s">
        <v>31</v>
      </c>
      <c r="L653" s="10">
        <v>123.784399</v>
      </c>
      <c r="M653" s="10"/>
      <c r="O653"/>
      <c r="P653"/>
    </row>
    <row r="654" s="2" customFormat="true" ht="35.1" customHeight="true" spans="1:16">
      <c r="A654" s="9">
        <v>651</v>
      </c>
      <c r="B654" s="9" t="s">
        <v>526</v>
      </c>
      <c r="C654" s="10" t="s">
        <v>108</v>
      </c>
      <c r="D654" s="10" t="s">
        <v>14</v>
      </c>
      <c r="E654" s="10" t="s">
        <v>46</v>
      </c>
      <c r="F654" s="10" t="s">
        <v>46</v>
      </c>
      <c r="G654" s="10" t="s">
        <v>46</v>
      </c>
      <c r="H654" s="10" t="s">
        <v>144</v>
      </c>
      <c r="I654" s="10" t="s">
        <v>145</v>
      </c>
      <c r="J654" s="10" t="s">
        <v>19</v>
      </c>
      <c r="K654" s="10" t="s">
        <v>31</v>
      </c>
      <c r="L654" s="10">
        <v>370.724687</v>
      </c>
      <c r="M654" s="10"/>
      <c r="O654"/>
      <c r="P654"/>
    </row>
    <row r="655" s="2" customFormat="true" ht="35.1" customHeight="true" spans="1:16">
      <c r="A655" s="9">
        <v>652</v>
      </c>
      <c r="B655" s="9" t="s">
        <v>526</v>
      </c>
      <c r="C655" s="10" t="s">
        <v>108</v>
      </c>
      <c r="D655" s="10" t="s">
        <v>14</v>
      </c>
      <c r="E655" s="10" t="s">
        <v>46</v>
      </c>
      <c r="F655" s="10" t="s">
        <v>46</v>
      </c>
      <c r="G655" s="10" t="s">
        <v>46</v>
      </c>
      <c r="H655" s="10" t="s">
        <v>146</v>
      </c>
      <c r="I655" s="10" t="s">
        <v>147</v>
      </c>
      <c r="J655" s="10" t="s">
        <v>19</v>
      </c>
      <c r="K655" s="10" t="s">
        <v>31</v>
      </c>
      <c r="L655" s="10">
        <v>94.430252</v>
      </c>
      <c r="M655" s="10"/>
      <c r="O655"/>
      <c r="P655"/>
    </row>
    <row r="656" s="2" customFormat="true" ht="35.1" customHeight="true" spans="1:16">
      <c r="A656" s="9">
        <v>653</v>
      </c>
      <c r="B656" s="9" t="s">
        <v>526</v>
      </c>
      <c r="C656" s="10" t="s">
        <v>108</v>
      </c>
      <c r="D656" s="10" t="s">
        <v>14</v>
      </c>
      <c r="E656" s="10" t="s">
        <v>46</v>
      </c>
      <c r="F656" s="10" t="s">
        <v>46</v>
      </c>
      <c r="G656" s="10" t="s">
        <v>46</v>
      </c>
      <c r="H656" s="10" t="s">
        <v>148</v>
      </c>
      <c r="I656" s="10" t="s">
        <v>149</v>
      </c>
      <c r="J656" s="10" t="s">
        <v>19</v>
      </c>
      <c r="K656" s="10" t="s">
        <v>31</v>
      </c>
      <c r="L656" s="10">
        <v>216</v>
      </c>
      <c r="M656" s="10"/>
      <c r="O656"/>
      <c r="P656"/>
    </row>
    <row r="657" s="2" customFormat="true" ht="35.1" customHeight="true" spans="1:16">
      <c r="A657" s="9">
        <v>654</v>
      </c>
      <c r="B657" s="9" t="s">
        <v>526</v>
      </c>
      <c r="C657" s="10" t="s">
        <v>108</v>
      </c>
      <c r="D657" s="10" t="s">
        <v>14</v>
      </c>
      <c r="E657" s="10" t="s">
        <v>46</v>
      </c>
      <c r="F657" s="10" t="s">
        <v>46</v>
      </c>
      <c r="G657" s="10" t="s">
        <v>46</v>
      </c>
      <c r="H657" s="10" t="s">
        <v>150</v>
      </c>
      <c r="I657" s="10" t="s">
        <v>151</v>
      </c>
      <c r="J657" s="10" t="s">
        <v>19</v>
      </c>
      <c r="K657" s="10" t="s">
        <v>31</v>
      </c>
      <c r="L657" s="10">
        <v>71</v>
      </c>
      <c r="M657" s="10"/>
      <c r="O657"/>
      <c r="P657"/>
    </row>
    <row r="658" s="2" customFormat="true" ht="35.1" customHeight="true" spans="1:16">
      <c r="A658" s="9">
        <v>655</v>
      </c>
      <c r="B658" s="9" t="s">
        <v>526</v>
      </c>
      <c r="C658" s="10" t="s">
        <v>108</v>
      </c>
      <c r="D658" s="10" t="s">
        <v>14</v>
      </c>
      <c r="E658" s="10" t="s">
        <v>46</v>
      </c>
      <c r="F658" s="10" t="s">
        <v>46</v>
      </c>
      <c r="G658" s="10" t="s">
        <v>46</v>
      </c>
      <c r="H658" s="10" t="s">
        <v>152</v>
      </c>
      <c r="I658" s="10" t="s">
        <v>153</v>
      </c>
      <c r="J658" s="10" t="s">
        <v>19</v>
      </c>
      <c r="K658" s="10" t="s">
        <v>31</v>
      </c>
      <c r="L658" s="10">
        <v>98.492392</v>
      </c>
      <c r="M658" s="10"/>
      <c r="O658"/>
      <c r="P658"/>
    </row>
    <row r="659" s="2" customFormat="true" ht="35.1" customHeight="true" spans="1:16">
      <c r="A659" s="9">
        <v>656</v>
      </c>
      <c r="B659" s="9" t="s">
        <v>526</v>
      </c>
      <c r="C659" s="10" t="s">
        <v>108</v>
      </c>
      <c r="D659" s="10" t="s">
        <v>14</v>
      </c>
      <c r="E659" s="10" t="s">
        <v>46</v>
      </c>
      <c r="F659" s="10" t="s">
        <v>46</v>
      </c>
      <c r="G659" s="10" t="s">
        <v>46</v>
      </c>
      <c r="H659" s="10" t="s">
        <v>154</v>
      </c>
      <c r="I659" s="10" t="s">
        <v>155</v>
      </c>
      <c r="J659" s="10" t="s">
        <v>19</v>
      </c>
      <c r="K659" s="10" t="s">
        <v>31</v>
      </c>
      <c r="L659" s="10">
        <v>542</v>
      </c>
      <c r="M659" s="10"/>
      <c r="O659"/>
      <c r="P659"/>
    </row>
    <row r="660" s="2" customFormat="true" ht="35.1" customHeight="true" spans="1:16">
      <c r="A660" s="9">
        <v>657</v>
      </c>
      <c r="B660" s="9" t="s">
        <v>526</v>
      </c>
      <c r="C660" s="10" t="s">
        <v>108</v>
      </c>
      <c r="D660" s="10" t="s">
        <v>14</v>
      </c>
      <c r="E660" s="10" t="s">
        <v>46</v>
      </c>
      <c r="F660" s="10" t="s">
        <v>46</v>
      </c>
      <c r="G660" s="10" t="s">
        <v>46</v>
      </c>
      <c r="H660" s="10" t="s">
        <v>156</v>
      </c>
      <c r="I660" s="10" t="s">
        <v>157</v>
      </c>
      <c r="J660" s="10" t="s">
        <v>19</v>
      </c>
      <c r="K660" s="10" t="s">
        <v>31</v>
      </c>
      <c r="L660" s="10">
        <v>445</v>
      </c>
      <c r="M660" s="10"/>
      <c r="O660"/>
      <c r="P660"/>
    </row>
    <row r="661" s="2" customFormat="true" ht="35.1" customHeight="true" spans="1:16">
      <c r="A661" s="9">
        <v>658</v>
      </c>
      <c r="B661" s="9" t="s">
        <v>526</v>
      </c>
      <c r="C661" s="10" t="s">
        <v>108</v>
      </c>
      <c r="D661" s="10" t="s">
        <v>14</v>
      </c>
      <c r="E661" s="10" t="s">
        <v>46</v>
      </c>
      <c r="F661" s="10" t="s">
        <v>46</v>
      </c>
      <c r="G661" s="10" t="s">
        <v>46</v>
      </c>
      <c r="H661" s="10" t="s">
        <v>158</v>
      </c>
      <c r="I661" s="10" t="s">
        <v>159</v>
      </c>
      <c r="J661" s="10" t="s">
        <v>19</v>
      </c>
      <c r="K661" s="10" t="s">
        <v>31</v>
      </c>
      <c r="L661" s="10">
        <v>359</v>
      </c>
      <c r="M661" s="10"/>
      <c r="O661"/>
      <c r="P661"/>
    </row>
    <row r="662" s="2" customFormat="true" ht="35.1" customHeight="true" spans="1:16">
      <c r="A662" s="9">
        <v>659</v>
      </c>
      <c r="B662" s="9" t="s">
        <v>526</v>
      </c>
      <c r="C662" s="10" t="s">
        <v>108</v>
      </c>
      <c r="D662" s="10" t="s">
        <v>14</v>
      </c>
      <c r="E662" s="10" t="s">
        <v>46</v>
      </c>
      <c r="F662" s="10" t="s">
        <v>46</v>
      </c>
      <c r="G662" s="10" t="s">
        <v>46</v>
      </c>
      <c r="H662" s="10" t="s">
        <v>160</v>
      </c>
      <c r="I662" s="10" t="s">
        <v>161</v>
      </c>
      <c r="J662" s="10" t="s">
        <v>19</v>
      </c>
      <c r="K662" s="10" t="s">
        <v>31</v>
      </c>
      <c r="L662" s="10">
        <v>454</v>
      </c>
      <c r="M662" s="10"/>
      <c r="O662"/>
      <c r="P662"/>
    </row>
    <row r="663" s="2" customFormat="true" ht="35.1" customHeight="true" spans="1:16">
      <c r="A663" s="9">
        <v>660</v>
      </c>
      <c r="B663" s="9" t="s">
        <v>526</v>
      </c>
      <c r="C663" s="10" t="s">
        <v>108</v>
      </c>
      <c r="D663" s="10" t="s">
        <v>14</v>
      </c>
      <c r="E663" s="10" t="s">
        <v>46</v>
      </c>
      <c r="F663" s="10" t="s">
        <v>46</v>
      </c>
      <c r="G663" s="10" t="s">
        <v>46</v>
      </c>
      <c r="H663" s="10" t="s">
        <v>162</v>
      </c>
      <c r="I663" s="10" t="s">
        <v>163</v>
      </c>
      <c r="J663" s="10" t="s">
        <v>19</v>
      </c>
      <c r="K663" s="10" t="s">
        <v>31</v>
      </c>
      <c r="L663" s="10">
        <v>200</v>
      </c>
      <c r="M663" s="10"/>
      <c r="O663"/>
      <c r="P663"/>
    </row>
    <row r="664" s="2" customFormat="true" ht="35.1" customHeight="true" spans="1:16">
      <c r="A664" s="9">
        <v>661</v>
      </c>
      <c r="B664" s="9" t="s">
        <v>526</v>
      </c>
      <c r="C664" s="10" t="s">
        <v>108</v>
      </c>
      <c r="D664" s="10" t="s">
        <v>14</v>
      </c>
      <c r="E664" s="10" t="s">
        <v>46</v>
      </c>
      <c r="F664" s="10" t="s">
        <v>46</v>
      </c>
      <c r="G664" s="10" t="s">
        <v>46</v>
      </c>
      <c r="H664" s="10" t="s">
        <v>164</v>
      </c>
      <c r="I664" s="10" t="s">
        <v>165</v>
      </c>
      <c r="J664" s="10" t="s">
        <v>19</v>
      </c>
      <c r="K664" s="10" t="s">
        <v>31</v>
      </c>
      <c r="L664" s="10">
        <v>127</v>
      </c>
      <c r="M664" s="10"/>
      <c r="O664"/>
      <c r="P664"/>
    </row>
    <row r="665" s="2" customFormat="true" ht="35.1" customHeight="true" spans="1:16">
      <c r="A665" s="9">
        <v>662</v>
      </c>
      <c r="B665" s="9" t="s">
        <v>526</v>
      </c>
      <c r="C665" s="10" t="s">
        <v>108</v>
      </c>
      <c r="D665" s="10" t="s">
        <v>14</v>
      </c>
      <c r="E665" s="10" t="s">
        <v>46</v>
      </c>
      <c r="F665" s="10" t="s">
        <v>46</v>
      </c>
      <c r="G665" s="10" t="s">
        <v>46</v>
      </c>
      <c r="H665" s="10" t="s">
        <v>166</v>
      </c>
      <c r="I665" s="10" t="s">
        <v>167</v>
      </c>
      <c r="J665" s="10" t="s">
        <v>19</v>
      </c>
      <c r="K665" s="10" t="s">
        <v>31</v>
      </c>
      <c r="L665" s="10">
        <v>109</v>
      </c>
      <c r="M665" s="10"/>
      <c r="O665"/>
      <c r="P665"/>
    </row>
    <row r="666" s="2" customFormat="true" ht="35.1" customHeight="true" spans="1:16">
      <c r="A666" s="9">
        <v>663</v>
      </c>
      <c r="B666" s="9" t="s">
        <v>526</v>
      </c>
      <c r="C666" s="10" t="s">
        <v>108</v>
      </c>
      <c r="D666" s="10" t="s">
        <v>14</v>
      </c>
      <c r="E666" s="10" t="s">
        <v>46</v>
      </c>
      <c r="F666" s="10" t="s">
        <v>46</v>
      </c>
      <c r="G666" s="10" t="s">
        <v>46</v>
      </c>
      <c r="H666" s="10" t="s">
        <v>168</v>
      </c>
      <c r="I666" s="10" t="s">
        <v>169</v>
      </c>
      <c r="J666" s="10" t="s">
        <v>19</v>
      </c>
      <c r="K666" s="10" t="s">
        <v>31</v>
      </c>
      <c r="L666" s="10">
        <v>99.46</v>
      </c>
      <c r="M666" s="10"/>
      <c r="O666"/>
      <c r="P666"/>
    </row>
    <row r="667" s="2" customFormat="true" ht="35.1" customHeight="true" spans="1:16">
      <c r="A667" s="9">
        <v>664</v>
      </c>
      <c r="B667" s="9" t="s">
        <v>526</v>
      </c>
      <c r="C667" s="10" t="s">
        <v>108</v>
      </c>
      <c r="D667" s="10" t="s">
        <v>14</v>
      </c>
      <c r="E667" s="10" t="s">
        <v>53</v>
      </c>
      <c r="F667" s="10" t="s">
        <v>94</v>
      </c>
      <c r="G667" s="10" t="s">
        <v>52</v>
      </c>
      <c r="H667" s="10" t="s">
        <v>170</v>
      </c>
      <c r="I667" s="10" t="s">
        <v>171</v>
      </c>
      <c r="J667" s="10" t="s">
        <v>19</v>
      </c>
      <c r="K667" s="10" t="s">
        <v>52</v>
      </c>
      <c r="L667" s="10">
        <v>157</v>
      </c>
      <c r="M667" s="10"/>
      <c r="O667"/>
      <c r="P667"/>
    </row>
    <row r="668" s="2" customFormat="true" ht="35.1" customHeight="true" spans="1:16">
      <c r="A668" s="9">
        <v>665</v>
      </c>
      <c r="B668" s="9" t="s">
        <v>526</v>
      </c>
      <c r="C668" s="10" t="s">
        <v>108</v>
      </c>
      <c r="D668" s="10" t="s">
        <v>14</v>
      </c>
      <c r="E668" s="10" t="s">
        <v>26</v>
      </c>
      <c r="F668" s="10" t="s">
        <v>49</v>
      </c>
      <c r="G668" s="10" t="s">
        <v>49</v>
      </c>
      <c r="H668" s="10" t="s">
        <v>172</v>
      </c>
      <c r="I668" s="10" t="s">
        <v>173</v>
      </c>
      <c r="J668" s="10" t="s">
        <v>19</v>
      </c>
      <c r="K668" s="10" t="s">
        <v>20</v>
      </c>
      <c r="L668" s="10">
        <v>317.41763</v>
      </c>
      <c r="M668" s="10"/>
      <c r="O668"/>
      <c r="P668"/>
    </row>
    <row r="669" s="2" customFormat="true" ht="35.1" customHeight="true" spans="1:16">
      <c r="A669" s="9">
        <v>666</v>
      </c>
      <c r="B669" s="9" t="s">
        <v>526</v>
      </c>
      <c r="C669" s="10" t="s">
        <v>108</v>
      </c>
      <c r="D669" s="10" t="s">
        <v>14</v>
      </c>
      <c r="E669" s="10" t="s">
        <v>174</v>
      </c>
      <c r="F669" s="10" t="s">
        <v>175</v>
      </c>
      <c r="G669" s="10" t="s">
        <v>176</v>
      </c>
      <c r="H669" s="10" t="s">
        <v>177</v>
      </c>
      <c r="I669" s="10" t="s">
        <v>178</v>
      </c>
      <c r="J669" s="10" t="s">
        <v>19</v>
      </c>
      <c r="K669" s="10" t="s">
        <v>31</v>
      </c>
      <c r="L669" s="10">
        <v>324.667533</v>
      </c>
      <c r="M669" s="10"/>
      <c r="O669"/>
      <c r="P669"/>
    </row>
    <row r="670" s="2" customFormat="true" ht="35.1" customHeight="true" spans="1:16">
      <c r="A670" s="9">
        <v>667</v>
      </c>
      <c r="B670" s="9" t="s">
        <v>526</v>
      </c>
      <c r="C670" s="10" t="s">
        <v>179</v>
      </c>
      <c r="D670" s="10" t="s">
        <v>301</v>
      </c>
      <c r="E670" s="10" t="s">
        <v>302</v>
      </c>
      <c r="F670" s="10" t="s">
        <v>302</v>
      </c>
      <c r="G670" s="10" t="s">
        <v>303</v>
      </c>
      <c r="H670" s="10" t="s">
        <v>1239</v>
      </c>
      <c r="I670" s="10" t="s">
        <v>1240</v>
      </c>
      <c r="J670" s="10" t="s">
        <v>305</v>
      </c>
      <c r="K670" s="10" t="s">
        <v>20</v>
      </c>
      <c r="L670" s="10">
        <v>345.2899</v>
      </c>
      <c r="M670" s="10"/>
      <c r="O670"/>
      <c r="P670"/>
    </row>
    <row r="671" s="2" customFormat="true" ht="35.1" customHeight="true" spans="1:16">
      <c r="A671" s="9">
        <v>668</v>
      </c>
      <c r="B671" s="9" t="s">
        <v>526</v>
      </c>
      <c r="C671" s="10" t="s">
        <v>179</v>
      </c>
      <c r="D671" s="10" t="s">
        <v>301</v>
      </c>
      <c r="E671" s="10" t="s">
        <v>315</v>
      </c>
      <c r="F671" s="10" t="s">
        <v>335</v>
      </c>
      <c r="G671" s="10" t="s">
        <v>336</v>
      </c>
      <c r="H671" s="10" t="s">
        <v>1241</v>
      </c>
      <c r="I671" s="10" t="s">
        <v>1242</v>
      </c>
      <c r="J671" s="10" t="s">
        <v>310</v>
      </c>
      <c r="K671" s="10" t="s">
        <v>31</v>
      </c>
      <c r="L671" s="10">
        <v>180</v>
      </c>
      <c r="M671" s="10"/>
      <c r="O671"/>
      <c r="P671"/>
    </row>
    <row r="672" s="2" customFormat="true" ht="35.1" customHeight="true" spans="1:16">
      <c r="A672" s="9">
        <v>669</v>
      </c>
      <c r="B672" s="9" t="s">
        <v>526</v>
      </c>
      <c r="C672" s="10" t="s">
        <v>179</v>
      </c>
      <c r="D672" s="10" t="s">
        <v>301</v>
      </c>
      <c r="E672" s="10" t="s">
        <v>341</v>
      </c>
      <c r="F672" s="10" t="s">
        <v>342</v>
      </c>
      <c r="G672" s="10" t="s">
        <v>527</v>
      </c>
      <c r="H672" s="10" t="s">
        <v>1243</v>
      </c>
      <c r="I672" s="10" t="s">
        <v>1244</v>
      </c>
      <c r="J672" s="10" t="s">
        <v>310</v>
      </c>
      <c r="K672" s="10" t="s">
        <v>52</v>
      </c>
      <c r="L672" s="10">
        <v>5</v>
      </c>
      <c r="M672" s="10"/>
      <c r="O672"/>
      <c r="P672"/>
    </row>
    <row r="673" s="2" customFormat="true" ht="35.1" customHeight="true" spans="1:16">
      <c r="A673" s="9">
        <v>670</v>
      </c>
      <c r="B673" s="9" t="s">
        <v>526</v>
      </c>
      <c r="C673" s="10" t="s">
        <v>179</v>
      </c>
      <c r="D673" s="10" t="s">
        <v>301</v>
      </c>
      <c r="E673" s="10" t="s">
        <v>347</v>
      </c>
      <c r="F673" s="10" t="s">
        <v>348</v>
      </c>
      <c r="G673" s="10" t="s">
        <v>52</v>
      </c>
      <c r="H673" s="10" t="s">
        <v>1245</v>
      </c>
      <c r="I673" s="10" t="s">
        <v>1246</v>
      </c>
      <c r="J673" s="10" t="s">
        <v>310</v>
      </c>
      <c r="K673" s="10" t="s">
        <v>52</v>
      </c>
      <c r="L673" s="10">
        <v>10</v>
      </c>
      <c r="M673" s="10"/>
      <c r="O673"/>
      <c r="P673"/>
    </row>
    <row r="674" s="2" customFormat="true" ht="35.1" customHeight="true" spans="1:16">
      <c r="A674" s="9">
        <v>671</v>
      </c>
      <c r="B674" s="9" t="s">
        <v>526</v>
      </c>
      <c r="C674" s="10" t="s">
        <v>179</v>
      </c>
      <c r="D674" s="10" t="s">
        <v>301</v>
      </c>
      <c r="E674" s="10" t="s">
        <v>446</v>
      </c>
      <c r="F674" s="10" t="s">
        <v>533</v>
      </c>
      <c r="G674" s="10" t="s">
        <v>534</v>
      </c>
      <c r="H674" s="10" t="s">
        <v>534</v>
      </c>
      <c r="I674" s="10" t="s">
        <v>1247</v>
      </c>
      <c r="J674" s="10" t="s">
        <v>310</v>
      </c>
      <c r="K674" s="10" t="s">
        <v>52</v>
      </c>
      <c r="L674" s="10">
        <v>5</v>
      </c>
      <c r="M674" s="10"/>
      <c r="O674"/>
      <c r="P674"/>
    </row>
    <row r="675" s="2" customFormat="true" ht="35.1" customHeight="true" spans="1:16">
      <c r="A675" s="9">
        <v>672</v>
      </c>
      <c r="B675" s="9" t="s">
        <v>526</v>
      </c>
      <c r="C675" s="10" t="s">
        <v>179</v>
      </c>
      <c r="D675" s="10" t="s">
        <v>301</v>
      </c>
      <c r="E675" s="10" t="s">
        <v>341</v>
      </c>
      <c r="F675" s="10" t="s">
        <v>342</v>
      </c>
      <c r="G675" s="10" t="s">
        <v>527</v>
      </c>
      <c r="H675" s="10" t="s">
        <v>1248</v>
      </c>
      <c r="I675" s="10" t="s">
        <v>1249</v>
      </c>
      <c r="J675" s="10" t="s">
        <v>310</v>
      </c>
      <c r="K675" s="10" t="s">
        <v>52</v>
      </c>
      <c r="L675" s="10">
        <v>60</v>
      </c>
      <c r="M675" s="10"/>
      <c r="O675"/>
      <c r="P675"/>
    </row>
    <row r="676" s="2" customFormat="true" ht="35.1" customHeight="true" spans="1:16">
      <c r="A676" s="9">
        <v>673</v>
      </c>
      <c r="B676" s="9" t="s">
        <v>526</v>
      </c>
      <c r="C676" s="10" t="s">
        <v>179</v>
      </c>
      <c r="D676" s="10" t="s">
        <v>319</v>
      </c>
      <c r="E676" s="10" t="s">
        <v>174</v>
      </c>
      <c r="F676" s="10" t="s">
        <v>377</v>
      </c>
      <c r="G676" s="10" t="s">
        <v>378</v>
      </c>
      <c r="H676" s="10" t="s">
        <v>1250</v>
      </c>
      <c r="I676" s="10" t="s">
        <v>1251</v>
      </c>
      <c r="J676" s="10" t="s">
        <v>310</v>
      </c>
      <c r="K676" s="10" t="s">
        <v>20</v>
      </c>
      <c r="L676" s="10">
        <v>35</v>
      </c>
      <c r="M676" s="10"/>
      <c r="O676"/>
      <c r="P676"/>
    </row>
    <row r="677" s="2" customFormat="true" ht="35.1" customHeight="true" spans="1:16">
      <c r="A677" s="9">
        <v>674</v>
      </c>
      <c r="B677" s="9" t="s">
        <v>526</v>
      </c>
      <c r="C677" s="10" t="s">
        <v>179</v>
      </c>
      <c r="D677" s="10" t="s">
        <v>319</v>
      </c>
      <c r="E677" s="10" t="s">
        <v>174</v>
      </c>
      <c r="F677" s="10" t="s">
        <v>377</v>
      </c>
      <c r="G677" s="10" t="s">
        <v>378</v>
      </c>
      <c r="H677" s="10" t="s">
        <v>1252</v>
      </c>
      <c r="I677" s="10" t="s">
        <v>1253</v>
      </c>
      <c r="J677" s="10" t="s">
        <v>310</v>
      </c>
      <c r="K677" s="10" t="s">
        <v>20</v>
      </c>
      <c r="L677" s="10">
        <v>25</v>
      </c>
      <c r="M677" s="10"/>
      <c r="O677"/>
      <c r="P677"/>
    </row>
    <row r="678" s="2" customFormat="true" ht="35.1" customHeight="true" spans="1:16">
      <c r="A678" s="9">
        <v>675</v>
      </c>
      <c r="B678" s="9" t="s">
        <v>526</v>
      </c>
      <c r="C678" s="10" t="s">
        <v>179</v>
      </c>
      <c r="D678" s="10" t="s">
        <v>319</v>
      </c>
      <c r="E678" s="10" t="s">
        <v>174</v>
      </c>
      <c r="F678" s="10" t="s">
        <v>377</v>
      </c>
      <c r="G678" s="10" t="s">
        <v>378</v>
      </c>
      <c r="H678" s="10" t="s">
        <v>1254</v>
      </c>
      <c r="I678" s="10" t="s">
        <v>1255</v>
      </c>
      <c r="J678" s="10" t="s">
        <v>310</v>
      </c>
      <c r="K678" s="10" t="s">
        <v>20</v>
      </c>
      <c r="L678" s="10">
        <v>13</v>
      </c>
      <c r="M678" s="10"/>
      <c r="O678"/>
      <c r="P678"/>
    </row>
    <row r="679" s="2" customFormat="true" ht="35.1" customHeight="true" spans="1:16">
      <c r="A679" s="9">
        <v>676</v>
      </c>
      <c r="B679" s="9" t="s">
        <v>526</v>
      </c>
      <c r="C679" s="10" t="s">
        <v>179</v>
      </c>
      <c r="D679" s="10" t="s">
        <v>319</v>
      </c>
      <c r="E679" s="10" t="s">
        <v>174</v>
      </c>
      <c r="F679" s="10" t="s">
        <v>377</v>
      </c>
      <c r="G679" s="10" t="s">
        <v>378</v>
      </c>
      <c r="H679" s="10" t="s">
        <v>1256</v>
      </c>
      <c r="I679" s="10" t="s">
        <v>1257</v>
      </c>
      <c r="J679" s="10" t="s">
        <v>310</v>
      </c>
      <c r="K679" s="10" t="s">
        <v>20</v>
      </c>
      <c r="L679" s="10">
        <v>23</v>
      </c>
      <c r="M679" s="10"/>
      <c r="O679"/>
      <c r="P679"/>
    </row>
    <row r="680" s="2" customFormat="true" ht="35.1" customHeight="true" spans="1:16">
      <c r="A680" s="9">
        <v>677</v>
      </c>
      <c r="B680" s="9" t="s">
        <v>526</v>
      </c>
      <c r="C680" s="10" t="s">
        <v>179</v>
      </c>
      <c r="D680" s="10" t="s">
        <v>319</v>
      </c>
      <c r="E680" s="10" t="s">
        <v>174</v>
      </c>
      <c r="F680" s="10" t="s">
        <v>377</v>
      </c>
      <c r="G680" s="10" t="s">
        <v>378</v>
      </c>
      <c r="H680" s="10" t="s">
        <v>1258</v>
      </c>
      <c r="I680" s="10" t="s">
        <v>1259</v>
      </c>
      <c r="J680" s="10" t="s">
        <v>310</v>
      </c>
      <c r="K680" s="10" t="s">
        <v>20</v>
      </c>
      <c r="L680" s="10">
        <v>22</v>
      </c>
      <c r="M680" s="10"/>
      <c r="O680"/>
      <c r="P680"/>
    </row>
    <row r="681" s="2" customFormat="true" ht="35.1" customHeight="true" spans="1:16">
      <c r="A681" s="9">
        <v>678</v>
      </c>
      <c r="B681" s="9" t="s">
        <v>526</v>
      </c>
      <c r="C681" s="10" t="s">
        <v>179</v>
      </c>
      <c r="D681" s="10" t="s">
        <v>319</v>
      </c>
      <c r="E681" s="10" t="s">
        <v>174</v>
      </c>
      <c r="F681" s="10" t="s">
        <v>377</v>
      </c>
      <c r="G681" s="10" t="s">
        <v>378</v>
      </c>
      <c r="H681" s="10" t="s">
        <v>1260</v>
      </c>
      <c r="I681" s="10" t="s">
        <v>1261</v>
      </c>
      <c r="J681" s="10" t="s">
        <v>310</v>
      </c>
      <c r="K681" s="10" t="s">
        <v>20</v>
      </c>
      <c r="L681" s="10">
        <v>23</v>
      </c>
      <c r="M681" s="10"/>
      <c r="O681"/>
      <c r="P681"/>
    </row>
    <row r="682" s="2" customFormat="true" ht="35.1" customHeight="true" spans="1:16">
      <c r="A682" s="9">
        <v>679</v>
      </c>
      <c r="B682" s="9" t="s">
        <v>526</v>
      </c>
      <c r="C682" s="10" t="s">
        <v>179</v>
      </c>
      <c r="D682" s="10" t="s">
        <v>319</v>
      </c>
      <c r="E682" s="10" t="s">
        <v>174</v>
      </c>
      <c r="F682" s="10" t="s">
        <v>377</v>
      </c>
      <c r="G682" s="10" t="s">
        <v>378</v>
      </c>
      <c r="H682" s="10" t="s">
        <v>1262</v>
      </c>
      <c r="I682" s="10" t="s">
        <v>1263</v>
      </c>
      <c r="J682" s="10" t="s">
        <v>310</v>
      </c>
      <c r="K682" s="10" t="s">
        <v>20</v>
      </c>
      <c r="L682" s="10">
        <v>4.94</v>
      </c>
      <c r="M682" s="10"/>
      <c r="O682"/>
      <c r="P682"/>
    </row>
    <row r="683" s="2" customFormat="true" ht="35.1" customHeight="true" spans="1:16">
      <c r="A683" s="9">
        <v>680</v>
      </c>
      <c r="B683" s="9" t="s">
        <v>526</v>
      </c>
      <c r="C683" s="10" t="s">
        <v>179</v>
      </c>
      <c r="D683" s="10" t="s">
        <v>319</v>
      </c>
      <c r="E683" s="10" t="s">
        <v>380</v>
      </c>
      <c r="F683" s="10" t="s">
        <v>381</v>
      </c>
      <c r="G683" s="10" t="s">
        <v>322</v>
      </c>
      <c r="H683" s="10" t="s">
        <v>1264</v>
      </c>
      <c r="I683" s="10" t="s">
        <v>1265</v>
      </c>
      <c r="J683" s="10" t="s">
        <v>324</v>
      </c>
      <c r="K683" s="10" t="s">
        <v>20</v>
      </c>
      <c r="L683" s="10">
        <v>810</v>
      </c>
      <c r="M683" s="10"/>
      <c r="O683"/>
      <c r="P683"/>
    </row>
    <row r="684" s="2" customFormat="true" ht="35.1" customHeight="true" spans="1:16">
      <c r="A684" s="9">
        <v>681</v>
      </c>
      <c r="B684" s="9" t="s">
        <v>526</v>
      </c>
      <c r="C684" s="10" t="s">
        <v>179</v>
      </c>
      <c r="D684" s="10" t="s">
        <v>319</v>
      </c>
      <c r="E684" s="10" t="s">
        <v>174</v>
      </c>
      <c r="F684" s="10" t="s">
        <v>375</v>
      </c>
      <c r="G684" s="10" t="s">
        <v>607</v>
      </c>
      <c r="H684" s="10" t="s">
        <v>1266</v>
      </c>
      <c r="I684" s="10" t="s">
        <v>1267</v>
      </c>
      <c r="J684" s="10" t="s">
        <v>310</v>
      </c>
      <c r="K684" s="10" t="s">
        <v>31</v>
      </c>
      <c r="L684" s="10">
        <v>110</v>
      </c>
      <c r="M684" s="10"/>
      <c r="O684"/>
      <c r="P684"/>
    </row>
    <row r="685" s="2" customFormat="true" ht="35.1" customHeight="true" spans="1:16">
      <c r="A685" s="9">
        <v>682</v>
      </c>
      <c r="B685" s="9" t="s">
        <v>526</v>
      </c>
      <c r="C685" s="10" t="s">
        <v>179</v>
      </c>
      <c r="D685" s="10" t="s">
        <v>319</v>
      </c>
      <c r="E685" s="10" t="s">
        <v>174</v>
      </c>
      <c r="F685" s="10" t="s">
        <v>375</v>
      </c>
      <c r="G685" s="10" t="s">
        <v>607</v>
      </c>
      <c r="H685" s="10" t="s">
        <v>1268</v>
      </c>
      <c r="I685" s="10" t="s">
        <v>1269</v>
      </c>
      <c r="J685" s="10" t="s">
        <v>310</v>
      </c>
      <c r="K685" s="10" t="s">
        <v>31</v>
      </c>
      <c r="L685" s="10">
        <v>35</v>
      </c>
      <c r="M685" s="10"/>
      <c r="O685"/>
      <c r="P685"/>
    </row>
    <row r="686" s="2" customFormat="true" ht="35.1" customHeight="true" spans="1:16">
      <c r="A686" s="9">
        <v>683</v>
      </c>
      <c r="B686" s="9" t="s">
        <v>526</v>
      </c>
      <c r="C686" s="10" t="s">
        <v>179</v>
      </c>
      <c r="D686" s="10" t="s">
        <v>319</v>
      </c>
      <c r="E686" s="10" t="s">
        <v>174</v>
      </c>
      <c r="F686" s="10" t="s">
        <v>375</v>
      </c>
      <c r="G686" s="10" t="s">
        <v>607</v>
      </c>
      <c r="H686" s="10" t="s">
        <v>1270</v>
      </c>
      <c r="I686" s="10" t="s">
        <v>1271</v>
      </c>
      <c r="J686" s="10" t="s">
        <v>310</v>
      </c>
      <c r="K686" s="10" t="s">
        <v>31</v>
      </c>
      <c r="L686" s="10">
        <v>20</v>
      </c>
      <c r="M686" s="10"/>
      <c r="O686"/>
      <c r="P686"/>
    </row>
    <row r="687" s="2" customFormat="true" ht="35.1" customHeight="true" spans="1:16">
      <c r="A687" s="9">
        <v>684</v>
      </c>
      <c r="B687" s="9" t="s">
        <v>526</v>
      </c>
      <c r="C687" s="10" t="s">
        <v>179</v>
      </c>
      <c r="D687" s="10" t="s">
        <v>319</v>
      </c>
      <c r="E687" s="10" t="s">
        <v>174</v>
      </c>
      <c r="F687" s="10" t="s">
        <v>375</v>
      </c>
      <c r="G687" s="10" t="s">
        <v>607</v>
      </c>
      <c r="H687" s="10" t="s">
        <v>1272</v>
      </c>
      <c r="I687" s="10" t="s">
        <v>1273</v>
      </c>
      <c r="J687" s="10" t="s">
        <v>310</v>
      </c>
      <c r="K687" s="10" t="s">
        <v>31</v>
      </c>
      <c r="L687" s="10">
        <v>190</v>
      </c>
      <c r="M687" s="10"/>
      <c r="O687"/>
      <c r="P687"/>
    </row>
    <row r="688" s="2" customFormat="true" ht="35.1" customHeight="true" spans="1:16">
      <c r="A688" s="9">
        <v>685</v>
      </c>
      <c r="B688" s="9" t="s">
        <v>526</v>
      </c>
      <c r="C688" s="10" t="s">
        <v>179</v>
      </c>
      <c r="D688" s="10" t="s">
        <v>319</v>
      </c>
      <c r="E688" s="10" t="s">
        <v>174</v>
      </c>
      <c r="F688" s="10" t="s">
        <v>375</v>
      </c>
      <c r="G688" s="10" t="s">
        <v>607</v>
      </c>
      <c r="H688" s="10" t="s">
        <v>1274</v>
      </c>
      <c r="I688" s="10" t="s">
        <v>1275</v>
      </c>
      <c r="J688" s="10" t="s">
        <v>310</v>
      </c>
      <c r="K688" s="10" t="s">
        <v>31</v>
      </c>
      <c r="L688" s="10">
        <v>110</v>
      </c>
      <c r="M688" s="10"/>
      <c r="O688"/>
      <c r="P688"/>
    </row>
    <row r="689" s="2" customFormat="true" ht="35.1" customHeight="true" spans="1:16">
      <c r="A689" s="9">
        <v>686</v>
      </c>
      <c r="B689" s="9" t="s">
        <v>526</v>
      </c>
      <c r="C689" s="10" t="s">
        <v>179</v>
      </c>
      <c r="D689" s="10" t="s">
        <v>319</v>
      </c>
      <c r="E689" s="10" t="s">
        <v>174</v>
      </c>
      <c r="F689" s="10" t="s">
        <v>375</v>
      </c>
      <c r="G689" s="10" t="s">
        <v>607</v>
      </c>
      <c r="H689" s="10" t="s">
        <v>1276</v>
      </c>
      <c r="I689" s="10" t="s">
        <v>1277</v>
      </c>
      <c r="J689" s="10" t="s">
        <v>310</v>
      </c>
      <c r="K689" s="10" t="s">
        <v>31</v>
      </c>
      <c r="L689" s="10">
        <v>100</v>
      </c>
      <c r="M689" s="10"/>
      <c r="O689"/>
      <c r="P689"/>
    </row>
    <row r="690" s="2" customFormat="true" ht="35.1" customHeight="true" spans="1:16">
      <c r="A690" s="9">
        <v>687</v>
      </c>
      <c r="B690" s="9" t="s">
        <v>526</v>
      </c>
      <c r="C690" s="10" t="s">
        <v>179</v>
      </c>
      <c r="D690" s="10" t="s">
        <v>319</v>
      </c>
      <c r="E690" s="10" t="s">
        <v>174</v>
      </c>
      <c r="F690" s="10" t="s">
        <v>375</v>
      </c>
      <c r="G690" s="10" t="s">
        <v>607</v>
      </c>
      <c r="H690" s="10" t="s">
        <v>1278</v>
      </c>
      <c r="I690" s="10" t="s">
        <v>1279</v>
      </c>
      <c r="J690" s="10" t="s">
        <v>310</v>
      </c>
      <c r="K690" s="10" t="s">
        <v>31</v>
      </c>
      <c r="L690" s="10">
        <v>240</v>
      </c>
      <c r="M690" s="10"/>
      <c r="O690"/>
      <c r="P690"/>
    </row>
    <row r="691" s="2" customFormat="true" ht="35.1" customHeight="true" spans="1:16">
      <c r="A691" s="9">
        <v>688</v>
      </c>
      <c r="B691" s="9" t="s">
        <v>526</v>
      </c>
      <c r="C691" s="10" t="s">
        <v>179</v>
      </c>
      <c r="D691" s="10" t="s">
        <v>319</v>
      </c>
      <c r="E691" s="10" t="s">
        <v>174</v>
      </c>
      <c r="F691" s="10" t="s">
        <v>375</v>
      </c>
      <c r="G691" s="10" t="s">
        <v>607</v>
      </c>
      <c r="H691" s="10" t="s">
        <v>1280</v>
      </c>
      <c r="I691" s="10" t="s">
        <v>1281</v>
      </c>
      <c r="J691" s="10" t="s">
        <v>310</v>
      </c>
      <c r="K691" s="10" t="s">
        <v>31</v>
      </c>
      <c r="L691" s="10">
        <v>105</v>
      </c>
      <c r="M691" s="10"/>
      <c r="O691"/>
      <c r="P691"/>
    </row>
    <row r="692" s="2" customFormat="true" ht="35.1" customHeight="true" spans="1:16">
      <c r="A692" s="9">
        <v>689</v>
      </c>
      <c r="B692" s="9" t="s">
        <v>526</v>
      </c>
      <c r="C692" s="10" t="s">
        <v>179</v>
      </c>
      <c r="D692" s="10" t="s">
        <v>319</v>
      </c>
      <c r="E692" s="10" t="s">
        <v>174</v>
      </c>
      <c r="F692" s="10" t="s">
        <v>375</v>
      </c>
      <c r="G692" s="10" t="s">
        <v>607</v>
      </c>
      <c r="H692" s="10" t="s">
        <v>1282</v>
      </c>
      <c r="I692" s="10" t="s">
        <v>1283</v>
      </c>
      <c r="J692" s="10" t="s">
        <v>310</v>
      </c>
      <c r="K692" s="10" t="s">
        <v>31</v>
      </c>
      <c r="L692" s="10">
        <v>45</v>
      </c>
      <c r="M692" s="10"/>
      <c r="O692"/>
      <c r="P692"/>
    </row>
    <row r="693" s="2" customFormat="true" ht="35.1" customHeight="true" spans="1:16">
      <c r="A693" s="9">
        <v>690</v>
      </c>
      <c r="B693" s="9" t="s">
        <v>526</v>
      </c>
      <c r="C693" s="10" t="s">
        <v>179</v>
      </c>
      <c r="D693" s="10" t="s">
        <v>319</v>
      </c>
      <c r="E693" s="10" t="s">
        <v>174</v>
      </c>
      <c r="F693" s="10" t="s">
        <v>375</v>
      </c>
      <c r="G693" s="10" t="s">
        <v>607</v>
      </c>
      <c r="H693" s="10" t="s">
        <v>1284</v>
      </c>
      <c r="I693" s="10" t="s">
        <v>1285</v>
      </c>
      <c r="J693" s="10" t="s">
        <v>310</v>
      </c>
      <c r="K693" s="10" t="s">
        <v>31</v>
      </c>
      <c r="L693" s="10">
        <v>295</v>
      </c>
      <c r="M693" s="10"/>
      <c r="O693"/>
      <c r="P693"/>
    </row>
    <row r="694" s="2" customFormat="true" ht="35.1" customHeight="true" spans="1:16">
      <c r="A694" s="9">
        <v>691</v>
      </c>
      <c r="B694" s="9" t="s">
        <v>526</v>
      </c>
      <c r="C694" s="10" t="s">
        <v>179</v>
      </c>
      <c r="D694" s="10" t="s">
        <v>319</v>
      </c>
      <c r="E694" s="10" t="s">
        <v>174</v>
      </c>
      <c r="F694" s="10" t="s">
        <v>375</v>
      </c>
      <c r="G694" s="10" t="s">
        <v>607</v>
      </c>
      <c r="H694" s="10" t="s">
        <v>1286</v>
      </c>
      <c r="I694" s="10" t="s">
        <v>1287</v>
      </c>
      <c r="J694" s="10" t="s">
        <v>310</v>
      </c>
      <c r="K694" s="10" t="s">
        <v>31</v>
      </c>
      <c r="L694" s="10">
        <v>80</v>
      </c>
      <c r="M694" s="10"/>
      <c r="O694"/>
      <c r="P694"/>
    </row>
    <row r="695" s="2" customFormat="true" ht="35.1" customHeight="true" spans="1:16">
      <c r="A695" s="9">
        <v>692</v>
      </c>
      <c r="B695" s="9" t="s">
        <v>526</v>
      </c>
      <c r="C695" s="10" t="s">
        <v>179</v>
      </c>
      <c r="D695" s="10" t="s">
        <v>319</v>
      </c>
      <c r="E695" s="10" t="s">
        <v>174</v>
      </c>
      <c r="F695" s="10" t="s">
        <v>375</v>
      </c>
      <c r="G695" s="10" t="s">
        <v>607</v>
      </c>
      <c r="H695" s="10" t="s">
        <v>1288</v>
      </c>
      <c r="I695" s="10" t="s">
        <v>1289</v>
      </c>
      <c r="J695" s="10" t="s">
        <v>310</v>
      </c>
      <c r="K695" s="10" t="s">
        <v>31</v>
      </c>
      <c r="L695" s="10">
        <v>340</v>
      </c>
      <c r="M695" s="10"/>
      <c r="O695"/>
      <c r="P695"/>
    </row>
    <row r="696" s="2" customFormat="true" ht="35.1" customHeight="true" spans="1:16">
      <c r="A696" s="9">
        <v>693</v>
      </c>
      <c r="B696" s="9" t="s">
        <v>526</v>
      </c>
      <c r="C696" s="10" t="s">
        <v>179</v>
      </c>
      <c r="D696" s="10" t="s">
        <v>319</v>
      </c>
      <c r="E696" s="10" t="s">
        <v>174</v>
      </c>
      <c r="F696" s="10" t="s">
        <v>375</v>
      </c>
      <c r="G696" s="10" t="s">
        <v>607</v>
      </c>
      <c r="H696" s="10" t="s">
        <v>1290</v>
      </c>
      <c r="I696" s="10" t="s">
        <v>1291</v>
      </c>
      <c r="J696" s="10" t="s">
        <v>310</v>
      </c>
      <c r="K696" s="10" t="s">
        <v>31</v>
      </c>
      <c r="L696" s="10">
        <v>325</v>
      </c>
      <c r="M696" s="10"/>
      <c r="O696"/>
      <c r="P696"/>
    </row>
    <row r="697" s="2" customFormat="true" ht="35.1" customHeight="true" spans="1:16">
      <c r="A697" s="9">
        <v>694</v>
      </c>
      <c r="B697" s="9" t="s">
        <v>526</v>
      </c>
      <c r="C697" s="10" t="s">
        <v>179</v>
      </c>
      <c r="D697" s="10" t="s">
        <v>319</v>
      </c>
      <c r="E697" s="10" t="s">
        <v>174</v>
      </c>
      <c r="F697" s="10" t="s">
        <v>375</v>
      </c>
      <c r="G697" s="10" t="s">
        <v>607</v>
      </c>
      <c r="H697" s="10" t="s">
        <v>1292</v>
      </c>
      <c r="I697" s="10" t="s">
        <v>1293</v>
      </c>
      <c r="J697" s="10" t="s">
        <v>310</v>
      </c>
      <c r="K697" s="10" t="s">
        <v>31</v>
      </c>
      <c r="L697" s="10">
        <v>85</v>
      </c>
      <c r="M697" s="10"/>
      <c r="O697"/>
      <c r="P697"/>
    </row>
    <row r="698" s="2" customFormat="true" ht="35.1" customHeight="true" spans="1:16">
      <c r="A698" s="9">
        <v>695</v>
      </c>
      <c r="B698" s="9" t="s">
        <v>526</v>
      </c>
      <c r="C698" s="10" t="s">
        <v>179</v>
      </c>
      <c r="D698" s="10" t="s">
        <v>319</v>
      </c>
      <c r="E698" s="10" t="s">
        <v>174</v>
      </c>
      <c r="F698" s="10" t="s">
        <v>385</v>
      </c>
      <c r="G698" s="10" t="s">
        <v>607</v>
      </c>
      <c r="H698" s="10" t="s">
        <v>1294</v>
      </c>
      <c r="I698" s="10" t="s">
        <v>1295</v>
      </c>
      <c r="J698" s="10" t="s">
        <v>310</v>
      </c>
      <c r="K698" s="10" t="s">
        <v>31</v>
      </c>
      <c r="L698" s="10">
        <v>26</v>
      </c>
      <c r="M698" s="10"/>
      <c r="O698"/>
      <c r="P698"/>
    </row>
    <row r="699" s="2" customFormat="true" ht="35.1" customHeight="true" spans="1:16">
      <c r="A699" s="9">
        <v>696</v>
      </c>
      <c r="B699" s="9" t="s">
        <v>526</v>
      </c>
      <c r="C699" s="10" t="s">
        <v>179</v>
      </c>
      <c r="D699" s="10" t="s">
        <v>319</v>
      </c>
      <c r="E699" s="10" t="s">
        <v>174</v>
      </c>
      <c r="F699" s="10" t="s">
        <v>358</v>
      </c>
      <c r="G699" s="10" t="s">
        <v>607</v>
      </c>
      <c r="H699" s="10" t="s">
        <v>1296</v>
      </c>
      <c r="I699" s="10" t="s">
        <v>1297</v>
      </c>
      <c r="J699" s="10" t="s">
        <v>310</v>
      </c>
      <c r="K699" s="10" t="s">
        <v>31</v>
      </c>
      <c r="L699" s="10">
        <v>155</v>
      </c>
      <c r="M699" s="10"/>
      <c r="O699"/>
      <c r="P699"/>
    </row>
    <row r="700" s="2" customFormat="true" ht="35.1" customHeight="true" spans="1:16">
      <c r="A700" s="9">
        <v>697</v>
      </c>
      <c r="B700" s="9" t="s">
        <v>526</v>
      </c>
      <c r="C700" s="10" t="s">
        <v>179</v>
      </c>
      <c r="D700" s="10" t="s">
        <v>319</v>
      </c>
      <c r="E700" s="10" t="s">
        <v>174</v>
      </c>
      <c r="F700" s="10" t="s">
        <v>375</v>
      </c>
      <c r="G700" s="10" t="s">
        <v>607</v>
      </c>
      <c r="H700" s="10" t="s">
        <v>1298</v>
      </c>
      <c r="I700" s="10" t="s">
        <v>1299</v>
      </c>
      <c r="J700" s="10" t="s">
        <v>310</v>
      </c>
      <c r="K700" s="10" t="s">
        <v>31</v>
      </c>
      <c r="L700" s="10">
        <v>73</v>
      </c>
      <c r="M700" s="10"/>
      <c r="O700"/>
      <c r="P700"/>
    </row>
    <row r="701" s="2" customFormat="true" ht="35.1" customHeight="true" spans="1:16">
      <c r="A701" s="9">
        <v>698</v>
      </c>
      <c r="B701" s="9" t="s">
        <v>526</v>
      </c>
      <c r="C701" s="10" t="s">
        <v>179</v>
      </c>
      <c r="D701" s="10" t="s">
        <v>319</v>
      </c>
      <c r="E701" s="10" t="s">
        <v>174</v>
      </c>
      <c r="F701" s="10" t="s">
        <v>375</v>
      </c>
      <c r="G701" s="10" t="s">
        <v>607</v>
      </c>
      <c r="H701" s="10" t="s">
        <v>1300</v>
      </c>
      <c r="I701" s="10" t="s">
        <v>1301</v>
      </c>
      <c r="J701" s="10" t="s">
        <v>310</v>
      </c>
      <c r="K701" s="10" t="s">
        <v>31</v>
      </c>
      <c r="L701" s="10">
        <v>90</v>
      </c>
      <c r="M701" s="10"/>
      <c r="O701"/>
      <c r="P701"/>
    </row>
    <row r="702" s="2" customFormat="true" ht="35.1" customHeight="true" spans="1:16">
      <c r="A702" s="9">
        <v>699</v>
      </c>
      <c r="B702" s="9" t="s">
        <v>526</v>
      </c>
      <c r="C702" s="10" t="s">
        <v>179</v>
      </c>
      <c r="D702" s="10" t="s">
        <v>319</v>
      </c>
      <c r="E702" s="10" t="s">
        <v>174</v>
      </c>
      <c r="F702" s="10" t="s">
        <v>385</v>
      </c>
      <c r="G702" s="10" t="s">
        <v>607</v>
      </c>
      <c r="H702" s="10" t="s">
        <v>1302</v>
      </c>
      <c r="I702" s="10" t="s">
        <v>1303</v>
      </c>
      <c r="J702" s="10" t="s">
        <v>310</v>
      </c>
      <c r="K702" s="10" t="s">
        <v>31</v>
      </c>
      <c r="L702" s="10">
        <v>210</v>
      </c>
      <c r="M702" s="10"/>
      <c r="O702"/>
      <c r="P702"/>
    </row>
    <row r="703" s="2" customFormat="true" ht="35.1" customHeight="true" spans="1:16">
      <c r="A703" s="9">
        <v>700</v>
      </c>
      <c r="B703" s="9" t="s">
        <v>526</v>
      </c>
      <c r="C703" s="10" t="s">
        <v>179</v>
      </c>
      <c r="D703" s="10" t="s">
        <v>319</v>
      </c>
      <c r="E703" s="10" t="s">
        <v>174</v>
      </c>
      <c r="F703" s="10" t="s">
        <v>375</v>
      </c>
      <c r="G703" s="10" t="s">
        <v>607</v>
      </c>
      <c r="H703" s="10" t="s">
        <v>1304</v>
      </c>
      <c r="I703" s="10" t="s">
        <v>1305</v>
      </c>
      <c r="J703" s="10" t="s">
        <v>310</v>
      </c>
      <c r="K703" s="10" t="s">
        <v>31</v>
      </c>
      <c r="L703" s="10">
        <v>138</v>
      </c>
      <c r="M703" s="10"/>
      <c r="O703"/>
      <c r="P703"/>
    </row>
    <row r="704" s="2" customFormat="true" ht="35.1" customHeight="true" spans="1:16">
      <c r="A704" s="9">
        <v>701</v>
      </c>
      <c r="B704" s="9" t="s">
        <v>526</v>
      </c>
      <c r="C704" s="10" t="s">
        <v>179</v>
      </c>
      <c r="D704" s="10" t="s">
        <v>319</v>
      </c>
      <c r="E704" s="10" t="s">
        <v>174</v>
      </c>
      <c r="F704" s="10" t="s">
        <v>385</v>
      </c>
      <c r="G704" s="10" t="s">
        <v>607</v>
      </c>
      <c r="H704" s="10" t="s">
        <v>1306</v>
      </c>
      <c r="I704" s="10" t="s">
        <v>1307</v>
      </c>
      <c r="J704" s="10" t="s">
        <v>310</v>
      </c>
      <c r="K704" s="10" t="s">
        <v>31</v>
      </c>
      <c r="L704" s="10">
        <v>45</v>
      </c>
      <c r="M704" s="10"/>
      <c r="O704"/>
      <c r="P704"/>
    </row>
    <row r="705" s="2" customFormat="true" ht="35.1" customHeight="true" spans="1:16">
      <c r="A705" s="9">
        <v>702</v>
      </c>
      <c r="B705" s="9" t="s">
        <v>526</v>
      </c>
      <c r="C705" s="10" t="s">
        <v>179</v>
      </c>
      <c r="D705" s="10" t="s">
        <v>319</v>
      </c>
      <c r="E705" s="10" t="s">
        <v>174</v>
      </c>
      <c r="F705" s="10" t="s">
        <v>375</v>
      </c>
      <c r="G705" s="10" t="s">
        <v>607</v>
      </c>
      <c r="H705" s="10" t="s">
        <v>1308</v>
      </c>
      <c r="I705" s="10" t="s">
        <v>1309</v>
      </c>
      <c r="J705" s="10" t="s">
        <v>310</v>
      </c>
      <c r="K705" s="10" t="s">
        <v>31</v>
      </c>
      <c r="L705" s="10">
        <v>45</v>
      </c>
      <c r="M705" s="10"/>
      <c r="O705"/>
      <c r="P705"/>
    </row>
    <row r="706" s="2" customFormat="true" ht="35.1" customHeight="true" spans="1:16">
      <c r="A706" s="9">
        <v>703</v>
      </c>
      <c r="B706" s="9" t="s">
        <v>526</v>
      </c>
      <c r="C706" s="10" t="s">
        <v>179</v>
      </c>
      <c r="D706" s="10" t="s">
        <v>319</v>
      </c>
      <c r="E706" s="10" t="s">
        <v>174</v>
      </c>
      <c r="F706" s="10" t="s">
        <v>375</v>
      </c>
      <c r="G706" s="10" t="s">
        <v>607</v>
      </c>
      <c r="H706" s="10" t="s">
        <v>1310</v>
      </c>
      <c r="I706" s="10" t="s">
        <v>1311</v>
      </c>
      <c r="J706" s="10" t="s">
        <v>310</v>
      </c>
      <c r="K706" s="10" t="s">
        <v>31</v>
      </c>
      <c r="L706" s="10">
        <v>155</v>
      </c>
      <c r="M706" s="10"/>
      <c r="O706"/>
      <c r="P706"/>
    </row>
    <row r="707" s="2" customFormat="true" ht="35.1" customHeight="true" spans="1:16">
      <c r="A707" s="9">
        <v>704</v>
      </c>
      <c r="B707" s="9" t="s">
        <v>526</v>
      </c>
      <c r="C707" s="10" t="s">
        <v>179</v>
      </c>
      <c r="D707" s="10" t="s">
        <v>319</v>
      </c>
      <c r="E707" s="10" t="s">
        <v>174</v>
      </c>
      <c r="F707" s="10" t="s">
        <v>375</v>
      </c>
      <c r="G707" s="10" t="s">
        <v>607</v>
      </c>
      <c r="H707" s="10" t="s">
        <v>1312</v>
      </c>
      <c r="I707" s="10" t="s">
        <v>1313</v>
      </c>
      <c r="J707" s="10" t="s">
        <v>310</v>
      </c>
      <c r="K707" s="10" t="s">
        <v>31</v>
      </c>
      <c r="L707" s="10">
        <v>6</v>
      </c>
      <c r="M707" s="10"/>
      <c r="O707"/>
      <c r="P707"/>
    </row>
    <row r="708" s="2" customFormat="true" ht="35.1" customHeight="true" spans="1:16">
      <c r="A708" s="9">
        <v>705</v>
      </c>
      <c r="B708" s="9" t="s">
        <v>526</v>
      </c>
      <c r="C708" s="10" t="s">
        <v>179</v>
      </c>
      <c r="D708" s="10" t="s">
        <v>319</v>
      </c>
      <c r="E708" s="10" t="s">
        <v>174</v>
      </c>
      <c r="F708" s="10" t="s">
        <v>358</v>
      </c>
      <c r="G708" s="10" t="s">
        <v>607</v>
      </c>
      <c r="H708" s="10" t="s">
        <v>1314</v>
      </c>
      <c r="I708" s="10" t="s">
        <v>1315</v>
      </c>
      <c r="J708" s="10" t="s">
        <v>310</v>
      </c>
      <c r="K708" s="10" t="s">
        <v>31</v>
      </c>
      <c r="L708" s="10">
        <v>39</v>
      </c>
      <c r="M708" s="10"/>
      <c r="O708"/>
      <c r="P708"/>
    </row>
    <row r="709" s="2" customFormat="true" ht="35.1" customHeight="true" spans="1:16">
      <c r="A709" s="9">
        <v>706</v>
      </c>
      <c r="B709" s="9" t="s">
        <v>526</v>
      </c>
      <c r="C709" s="10" t="s">
        <v>179</v>
      </c>
      <c r="D709" s="10" t="s">
        <v>319</v>
      </c>
      <c r="E709" s="10" t="s">
        <v>174</v>
      </c>
      <c r="F709" s="10" t="s">
        <v>375</v>
      </c>
      <c r="G709" s="10" t="s">
        <v>607</v>
      </c>
      <c r="H709" s="10" t="s">
        <v>1316</v>
      </c>
      <c r="I709" s="10" t="s">
        <v>1317</v>
      </c>
      <c r="J709" s="10" t="s">
        <v>310</v>
      </c>
      <c r="K709" s="10" t="s">
        <v>31</v>
      </c>
      <c r="L709" s="10">
        <v>32</v>
      </c>
      <c r="M709" s="10"/>
      <c r="O709"/>
      <c r="P709"/>
    </row>
    <row r="710" s="2" customFormat="true" ht="35.1" customHeight="true" spans="1:16">
      <c r="A710" s="9">
        <v>707</v>
      </c>
      <c r="B710" s="9" t="s">
        <v>526</v>
      </c>
      <c r="C710" s="10" t="s">
        <v>179</v>
      </c>
      <c r="D710" s="10" t="s">
        <v>319</v>
      </c>
      <c r="E710" s="10" t="s">
        <v>174</v>
      </c>
      <c r="F710" s="10" t="s">
        <v>375</v>
      </c>
      <c r="G710" s="10" t="s">
        <v>607</v>
      </c>
      <c r="H710" s="10" t="s">
        <v>1318</v>
      </c>
      <c r="I710" s="10" t="s">
        <v>1319</v>
      </c>
      <c r="J710" s="10" t="s">
        <v>310</v>
      </c>
      <c r="K710" s="10" t="s">
        <v>31</v>
      </c>
      <c r="L710" s="10">
        <v>35</v>
      </c>
      <c r="M710" s="10"/>
      <c r="O710"/>
      <c r="P710"/>
    </row>
    <row r="711" s="2" customFormat="true" ht="35.1" customHeight="true" spans="1:16">
      <c r="A711" s="9">
        <v>708</v>
      </c>
      <c r="B711" s="9" t="s">
        <v>526</v>
      </c>
      <c r="C711" s="10" t="s">
        <v>179</v>
      </c>
      <c r="D711" s="10" t="s">
        <v>319</v>
      </c>
      <c r="E711" s="10" t="s">
        <v>174</v>
      </c>
      <c r="F711" s="10" t="s">
        <v>175</v>
      </c>
      <c r="G711" s="10" t="s">
        <v>607</v>
      </c>
      <c r="H711" s="10" t="s">
        <v>1320</v>
      </c>
      <c r="I711" s="10" t="s">
        <v>1321</v>
      </c>
      <c r="J711" s="10" t="s">
        <v>310</v>
      </c>
      <c r="K711" s="10" t="s">
        <v>31</v>
      </c>
      <c r="L711" s="10">
        <v>14</v>
      </c>
      <c r="M711" s="10"/>
      <c r="O711"/>
      <c r="P711"/>
    </row>
    <row r="712" s="2" customFormat="true" ht="35.1" customHeight="true" spans="1:16">
      <c r="A712" s="9">
        <v>709</v>
      </c>
      <c r="B712" s="9" t="s">
        <v>526</v>
      </c>
      <c r="C712" s="10" t="s">
        <v>179</v>
      </c>
      <c r="D712" s="10" t="s">
        <v>319</v>
      </c>
      <c r="E712" s="10" t="s">
        <v>174</v>
      </c>
      <c r="F712" s="10" t="s">
        <v>489</v>
      </c>
      <c r="G712" s="10" t="s">
        <v>607</v>
      </c>
      <c r="H712" s="10" t="s">
        <v>1322</v>
      </c>
      <c r="I712" s="10" t="s">
        <v>1323</v>
      </c>
      <c r="J712" s="10" t="s">
        <v>310</v>
      </c>
      <c r="K712" s="10" t="s">
        <v>31</v>
      </c>
      <c r="L712" s="10">
        <v>72</v>
      </c>
      <c r="M712" s="10"/>
      <c r="O712"/>
      <c r="P712"/>
    </row>
    <row r="713" s="2" customFormat="true" ht="35.1" customHeight="true" spans="1:16">
      <c r="A713" s="9">
        <v>710</v>
      </c>
      <c r="B713" s="9" t="s">
        <v>526</v>
      </c>
      <c r="C713" s="10" t="s">
        <v>179</v>
      </c>
      <c r="D713" s="10" t="s">
        <v>319</v>
      </c>
      <c r="E713" s="10" t="s">
        <v>174</v>
      </c>
      <c r="F713" s="10" t="s">
        <v>489</v>
      </c>
      <c r="G713" s="10" t="s">
        <v>607</v>
      </c>
      <c r="H713" s="10" t="s">
        <v>1324</v>
      </c>
      <c r="I713" s="10" t="s">
        <v>1325</v>
      </c>
      <c r="J713" s="10" t="s">
        <v>310</v>
      </c>
      <c r="K713" s="10" t="s">
        <v>31</v>
      </c>
      <c r="L713" s="10">
        <v>91</v>
      </c>
      <c r="M713" s="10"/>
      <c r="O713"/>
      <c r="P713"/>
    </row>
    <row r="714" s="2" customFormat="true" ht="35.1" customHeight="true" spans="1:16">
      <c r="A714" s="9">
        <v>711</v>
      </c>
      <c r="B714" s="9" t="s">
        <v>526</v>
      </c>
      <c r="C714" s="10" t="s">
        <v>179</v>
      </c>
      <c r="D714" s="10" t="s">
        <v>319</v>
      </c>
      <c r="E714" s="10" t="s">
        <v>174</v>
      </c>
      <c r="F714" s="10" t="s">
        <v>489</v>
      </c>
      <c r="G714" s="10" t="s">
        <v>607</v>
      </c>
      <c r="H714" s="10" t="s">
        <v>1326</v>
      </c>
      <c r="I714" s="10" t="s">
        <v>1327</v>
      </c>
      <c r="J714" s="10" t="s">
        <v>310</v>
      </c>
      <c r="K714" s="10" t="s">
        <v>31</v>
      </c>
      <c r="L714" s="10">
        <v>209</v>
      </c>
      <c r="M714" s="10"/>
      <c r="O714"/>
      <c r="P714"/>
    </row>
    <row r="715" s="2" customFormat="true" ht="35.1" customHeight="true" spans="1:16">
      <c r="A715" s="9">
        <v>712</v>
      </c>
      <c r="B715" s="9" t="s">
        <v>526</v>
      </c>
      <c r="C715" s="10" t="s">
        <v>179</v>
      </c>
      <c r="D715" s="10" t="s">
        <v>319</v>
      </c>
      <c r="E715" s="10" t="s">
        <v>174</v>
      </c>
      <c r="F715" s="10" t="s">
        <v>375</v>
      </c>
      <c r="G715" s="10" t="s">
        <v>607</v>
      </c>
      <c r="H715" s="10" t="s">
        <v>1328</v>
      </c>
      <c r="I715" s="10" t="s">
        <v>1329</v>
      </c>
      <c r="J715" s="10" t="s">
        <v>310</v>
      </c>
      <c r="K715" s="10" t="s">
        <v>31</v>
      </c>
      <c r="L715" s="10">
        <v>130</v>
      </c>
      <c r="M715" s="10"/>
      <c r="O715"/>
      <c r="P715"/>
    </row>
    <row r="716" s="2" customFormat="true" ht="35.1" customHeight="true" spans="1:16">
      <c r="A716" s="9">
        <v>713</v>
      </c>
      <c r="B716" s="9" t="s">
        <v>526</v>
      </c>
      <c r="C716" s="10" t="s">
        <v>179</v>
      </c>
      <c r="D716" s="10" t="s">
        <v>319</v>
      </c>
      <c r="E716" s="10" t="s">
        <v>174</v>
      </c>
      <c r="F716" s="10" t="s">
        <v>375</v>
      </c>
      <c r="G716" s="10" t="s">
        <v>607</v>
      </c>
      <c r="H716" s="10" t="s">
        <v>1330</v>
      </c>
      <c r="I716" s="10" t="s">
        <v>1331</v>
      </c>
      <c r="J716" s="10" t="s">
        <v>310</v>
      </c>
      <c r="K716" s="10" t="s">
        <v>31</v>
      </c>
      <c r="L716" s="10">
        <v>100</v>
      </c>
      <c r="M716" s="10"/>
      <c r="O716"/>
      <c r="P716"/>
    </row>
    <row r="717" s="2" customFormat="true" ht="35.1" customHeight="true" spans="1:16">
      <c r="A717" s="9">
        <v>714</v>
      </c>
      <c r="B717" s="9" t="s">
        <v>526</v>
      </c>
      <c r="C717" s="10" t="s">
        <v>179</v>
      </c>
      <c r="D717" s="10" t="s">
        <v>319</v>
      </c>
      <c r="E717" s="10" t="s">
        <v>174</v>
      </c>
      <c r="F717" s="10" t="s">
        <v>358</v>
      </c>
      <c r="G717" s="10" t="s">
        <v>607</v>
      </c>
      <c r="H717" s="10" t="s">
        <v>1332</v>
      </c>
      <c r="I717" s="10" t="s">
        <v>1333</v>
      </c>
      <c r="J717" s="10" t="s">
        <v>310</v>
      </c>
      <c r="K717" s="10" t="s">
        <v>31</v>
      </c>
      <c r="L717" s="10">
        <v>130</v>
      </c>
      <c r="M717" s="10"/>
      <c r="O717"/>
      <c r="P717"/>
    </row>
    <row r="718" s="2" customFormat="true" ht="35.1" customHeight="true" spans="1:16">
      <c r="A718" s="9">
        <v>715</v>
      </c>
      <c r="B718" s="9" t="s">
        <v>526</v>
      </c>
      <c r="C718" s="10" t="s">
        <v>179</v>
      </c>
      <c r="D718" s="10" t="s">
        <v>319</v>
      </c>
      <c r="E718" s="10" t="s">
        <v>174</v>
      </c>
      <c r="F718" s="10" t="s">
        <v>358</v>
      </c>
      <c r="G718" s="10" t="s">
        <v>607</v>
      </c>
      <c r="H718" s="10" t="s">
        <v>1334</v>
      </c>
      <c r="I718" s="10" t="s">
        <v>1335</v>
      </c>
      <c r="J718" s="10" t="s">
        <v>310</v>
      </c>
      <c r="K718" s="10" t="s">
        <v>31</v>
      </c>
      <c r="L718" s="10">
        <v>79</v>
      </c>
      <c r="M718" s="10"/>
      <c r="O718"/>
      <c r="P718"/>
    </row>
    <row r="719" s="2" customFormat="true" ht="35.1" customHeight="true" spans="1:16">
      <c r="A719" s="9">
        <v>716</v>
      </c>
      <c r="B719" s="9" t="s">
        <v>526</v>
      </c>
      <c r="C719" s="10" t="s">
        <v>179</v>
      </c>
      <c r="D719" s="10" t="s">
        <v>319</v>
      </c>
      <c r="E719" s="10" t="s">
        <v>174</v>
      </c>
      <c r="F719" s="10" t="s">
        <v>375</v>
      </c>
      <c r="G719" s="10" t="s">
        <v>607</v>
      </c>
      <c r="H719" s="10" t="s">
        <v>1336</v>
      </c>
      <c r="I719" s="10" t="s">
        <v>1337</v>
      </c>
      <c r="J719" s="10" t="s">
        <v>310</v>
      </c>
      <c r="K719" s="10" t="s">
        <v>31</v>
      </c>
      <c r="L719" s="10">
        <v>160</v>
      </c>
      <c r="M719" s="10"/>
      <c r="O719"/>
      <c r="P719"/>
    </row>
    <row r="720" s="2" customFormat="true" ht="35.1" customHeight="true" spans="1:16">
      <c r="A720" s="9">
        <v>717</v>
      </c>
      <c r="B720" s="9" t="s">
        <v>526</v>
      </c>
      <c r="C720" s="10" t="s">
        <v>179</v>
      </c>
      <c r="D720" s="10" t="s">
        <v>319</v>
      </c>
      <c r="E720" s="10" t="s">
        <v>174</v>
      </c>
      <c r="F720" s="10" t="s">
        <v>325</v>
      </c>
      <c r="G720" s="10" t="s">
        <v>607</v>
      </c>
      <c r="H720" s="10" t="s">
        <v>1338</v>
      </c>
      <c r="I720" s="10" t="s">
        <v>1339</v>
      </c>
      <c r="J720" s="10" t="s">
        <v>310</v>
      </c>
      <c r="K720" s="10" t="s">
        <v>31</v>
      </c>
      <c r="L720" s="10">
        <v>355</v>
      </c>
      <c r="M720" s="10"/>
      <c r="O720"/>
      <c r="P720"/>
    </row>
    <row r="721" s="2" customFormat="true" ht="35.1" customHeight="true" spans="1:16">
      <c r="A721" s="9">
        <v>718</v>
      </c>
      <c r="B721" s="9" t="s">
        <v>526</v>
      </c>
      <c r="C721" s="10" t="s">
        <v>179</v>
      </c>
      <c r="D721" s="10" t="s">
        <v>319</v>
      </c>
      <c r="E721" s="10" t="s">
        <v>174</v>
      </c>
      <c r="F721" s="10" t="s">
        <v>375</v>
      </c>
      <c r="G721" s="10" t="s">
        <v>607</v>
      </c>
      <c r="H721" s="10" t="s">
        <v>1340</v>
      </c>
      <c r="I721" s="10" t="s">
        <v>1341</v>
      </c>
      <c r="J721" s="10" t="s">
        <v>310</v>
      </c>
      <c r="K721" s="10" t="s">
        <v>31</v>
      </c>
      <c r="L721" s="10">
        <v>65</v>
      </c>
      <c r="M721" s="10"/>
      <c r="O721"/>
      <c r="P721"/>
    </row>
    <row r="722" s="2" customFormat="true" ht="35.1" customHeight="true" spans="1:16">
      <c r="A722" s="9">
        <v>719</v>
      </c>
      <c r="B722" s="9" t="s">
        <v>526</v>
      </c>
      <c r="C722" s="10" t="s">
        <v>179</v>
      </c>
      <c r="D722" s="10" t="s">
        <v>319</v>
      </c>
      <c r="E722" s="10" t="s">
        <v>174</v>
      </c>
      <c r="F722" s="10" t="s">
        <v>175</v>
      </c>
      <c r="G722" s="10" t="s">
        <v>607</v>
      </c>
      <c r="H722" s="10" t="s">
        <v>1342</v>
      </c>
      <c r="I722" s="10" t="s">
        <v>1343</v>
      </c>
      <c r="J722" s="10" t="s">
        <v>310</v>
      </c>
      <c r="K722" s="10" t="s">
        <v>31</v>
      </c>
      <c r="L722" s="10">
        <v>170</v>
      </c>
      <c r="M722" s="10"/>
      <c r="O722"/>
      <c r="P722"/>
    </row>
    <row r="723" s="2" customFormat="true" ht="35.1" customHeight="true" spans="1:16">
      <c r="A723" s="9">
        <v>720</v>
      </c>
      <c r="B723" s="9" t="s">
        <v>526</v>
      </c>
      <c r="C723" s="10" t="s">
        <v>179</v>
      </c>
      <c r="D723" s="10" t="s">
        <v>319</v>
      </c>
      <c r="E723" s="10" t="s">
        <v>174</v>
      </c>
      <c r="F723" s="10" t="s">
        <v>489</v>
      </c>
      <c r="G723" s="10" t="s">
        <v>607</v>
      </c>
      <c r="H723" s="10" t="s">
        <v>508</v>
      </c>
      <c r="I723" s="10" t="s">
        <v>1344</v>
      </c>
      <c r="J723" s="10" t="s">
        <v>310</v>
      </c>
      <c r="K723" s="10" t="s">
        <v>31</v>
      </c>
      <c r="L723" s="10">
        <v>2962.5</v>
      </c>
      <c r="M723" s="10"/>
      <c r="O723"/>
      <c r="P723"/>
    </row>
    <row r="724" s="2" customFormat="true" ht="35.1" customHeight="true" spans="1:16">
      <c r="A724" s="9">
        <v>721</v>
      </c>
      <c r="B724" s="9" t="s">
        <v>526</v>
      </c>
      <c r="C724" s="10" t="s">
        <v>179</v>
      </c>
      <c r="D724" s="10" t="s">
        <v>319</v>
      </c>
      <c r="E724" s="10" t="s">
        <v>174</v>
      </c>
      <c r="F724" s="10" t="s">
        <v>375</v>
      </c>
      <c r="G724" s="10" t="s">
        <v>607</v>
      </c>
      <c r="H724" s="10" t="s">
        <v>1345</v>
      </c>
      <c r="I724" s="10" t="s">
        <v>1346</v>
      </c>
      <c r="J724" s="10" t="s">
        <v>310</v>
      </c>
      <c r="K724" s="10" t="s">
        <v>31</v>
      </c>
      <c r="L724" s="10">
        <v>301.421089</v>
      </c>
      <c r="M724" s="10"/>
      <c r="O724"/>
      <c r="P724"/>
    </row>
    <row r="725" s="2" customFormat="true" ht="35.1" customHeight="true" spans="1:16">
      <c r="A725" s="9">
        <v>722</v>
      </c>
      <c r="B725" s="9" t="s">
        <v>526</v>
      </c>
      <c r="C725" s="10" t="s">
        <v>179</v>
      </c>
      <c r="D725" s="10" t="s">
        <v>319</v>
      </c>
      <c r="E725" s="10" t="s">
        <v>174</v>
      </c>
      <c r="F725" s="10" t="s">
        <v>489</v>
      </c>
      <c r="G725" s="10" t="s">
        <v>607</v>
      </c>
      <c r="H725" s="10" t="s">
        <v>1347</v>
      </c>
      <c r="I725" s="10" t="s">
        <v>1348</v>
      </c>
      <c r="J725" s="10" t="s">
        <v>310</v>
      </c>
      <c r="K725" s="10" t="s">
        <v>31</v>
      </c>
      <c r="L725" s="10">
        <v>15.658058</v>
      </c>
      <c r="M725" s="10"/>
      <c r="O725"/>
      <c r="P725"/>
    </row>
    <row r="726" s="2" customFormat="true" ht="35.1" customHeight="true" spans="1:16">
      <c r="A726" s="9">
        <v>723</v>
      </c>
      <c r="B726" s="9" t="s">
        <v>526</v>
      </c>
      <c r="C726" s="10" t="s">
        <v>179</v>
      </c>
      <c r="D726" s="10" t="s">
        <v>319</v>
      </c>
      <c r="E726" s="10" t="s">
        <v>174</v>
      </c>
      <c r="F726" s="10" t="s">
        <v>358</v>
      </c>
      <c r="G726" s="10" t="s">
        <v>607</v>
      </c>
      <c r="H726" s="10" t="s">
        <v>1349</v>
      </c>
      <c r="I726" s="10" t="s">
        <v>1350</v>
      </c>
      <c r="J726" s="10" t="s">
        <v>310</v>
      </c>
      <c r="K726" s="10" t="s">
        <v>31</v>
      </c>
      <c r="L726" s="10">
        <v>1.914041</v>
      </c>
      <c r="M726" s="10"/>
      <c r="O726"/>
      <c r="P726"/>
    </row>
    <row r="727" s="2" customFormat="true" ht="35.1" customHeight="true" spans="1:16">
      <c r="A727" s="9">
        <v>724</v>
      </c>
      <c r="B727" s="9" t="s">
        <v>526</v>
      </c>
      <c r="C727" s="10" t="s">
        <v>179</v>
      </c>
      <c r="D727" s="10" t="s">
        <v>319</v>
      </c>
      <c r="E727" s="10" t="s">
        <v>174</v>
      </c>
      <c r="F727" s="10" t="s">
        <v>375</v>
      </c>
      <c r="G727" s="10" t="s">
        <v>607</v>
      </c>
      <c r="H727" s="10" t="s">
        <v>1351</v>
      </c>
      <c r="I727" s="10" t="s">
        <v>1352</v>
      </c>
      <c r="J727" s="10" t="s">
        <v>310</v>
      </c>
      <c r="K727" s="10" t="s">
        <v>31</v>
      </c>
      <c r="L727" s="10">
        <v>1.006812</v>
      </c>
      <c r="M727" s="10"/>
      <c r="O727"/>
      <c r="P727"/>
    </row>
    <row r="728" s="2" customFormat="true" ht="35.1" customHeight="true" spans="1:16">
      <c r="A728" s="9">
        <v>725</v>
      </c>
      <c r="B728" s="9" t="s">
        <v>526</v>
      </c>
      <c r="C728" s="10" t="s">
        <v>179</v>
      </c>
      <c r="D728" s="10" t="s">
        <v>319</v>
      </c>
      <c r="E728" s="10" t="s">
        <v>174</v>
      </c>
      <c r="F728" s="10" t="s">
        <v>358</v>
      </c>
      <c r="G728" s="10" t="s">
        <v>607</v>
      </c>
      <c r="H728" s="10" t="s">
        <v>1353</v>
      </c>
      <c r="I728" s="10" t="s">
        <v>1354</v>
      </c>
      <c r="J728" s="10" t="s">
        <v>310</v>
      </c>
      <c r="K728" s="10" t="s">
        <v>31</v>
      </c>
      <c r="L728" s="10">
        <v>18</v>
      </c>
      <c r="M728" s="10"/>
      <c r="O728"/>
      <c r="P728"/>
    </row>
    <row r="729" s="2" customFormat="true" ht="35.1" customHeight="true" spans="1:16">
      <c r="A729" s="9">
        <v>726</v>
      </c>
      <c r="B729" s="9" t="s">
        <v>526</v>
      </c>
      <c r="C729" s="10" t="s">
        <v>179</v>
      </c>
      <c r="D729" s="10" t="s">
        <v>319</v>
      </c>
      <c r="E729" s="10" t="s">
        <v>174</v>
      </c>
      <c r="F729" s="10" t="s">
        <v>375</v>
      </c>
      <c r="G729" s="10" t="s">
        <v>607</v>
      </c>
      <c r="H729" s="10" t="s">
        <v>1355</v>
      </c>
      <c r="I729" s="10" t="s">
        <v>1356</v>
      </c>
      <c r="J729" s="10" t="s">
        <v>310</v>
      </c>
      <c r="K729" s="10" t="s">
        <v>31</v>
      </c>
      <c r="L729" s="10">
        <v>56</v>
      </c>
      <c r="M729" s="10"/>
      <c r="O729"/>
      <c r="P729"/>
    </row>
    <row r="730" s="2" customFormat="true" ht="35.1" customHeight="true" spans="1:16">
      <c r="A730" s="9">
        <v>727</v>
      </c>
      <c r="B730" s="9" t="s">
        <v>526</v>
      </c>
      <c r="C730" s="10" t="s">
        <v>179</v>
      </c>
      <c r="D730" s="10" t="s">
        <v>319</v>
      </c>
      <c r="E730" s="10" t="s">
        <v>174</v>
      </c>
      <c r="F730" s="10" t="s">
        <v>358</v>
      </c>
      <c r="G730" s="10" t="s">
        <v>607</v>
      </c>
      <c r="H730" s="10" t="s">
        <v>1357</v>
      </c>
      <c r="I730" s="10" t="s">
        <v>1358</v>
      </c>
      <c r="J730" s="10" t="s">
        <v>310</v>
      </c>
      <c r="K730" s="10" t="s">
        <v>31</v>
      </c>
      <c r="L730" s="10">
        <v>9.42</v>
      </c>
      <c r="M730" s="10"/>
      <c r="O730"/>
      <c r="P730"/>
    </row>
    <row r="731" s="2" customFormat="true" ht="35.1" customHeight="true" spans="1:16">
      <c r="A731" s="9">
        <v>728</v>
      </c>
      <c r="B731" s="9" t="s">
        <v>526</v>
      </c>
      <c r="C731" s="10" t="s">
        <v>179</v>
      </c>
      <c r="D731" s="10" t="s">
        <v>319</v>
      </c>
      <c r="E731" s="10" t="s">
        <v>174</v>
      </c>
      <c r="F731" s="10" t="s">
        <v>358</v>
      </c>
      <c r="G731" s="10" t="s">
        <v>607</v>
      </c>
      <c r="H731" s="10" t="s">
        <v>1359</v>
      </c>
      <c r="I731" s="10" t="s">
        <v>1360</v>
      </c>
      <c r="J731" s="10" t="s">
        <v>310</v>
      </c>
      <c r="K731" s="10" t="s">
        <v>31</v>
      </c>
      <c r="L731" s="10">
        <v>9.42</v>
      </c>
      <c r="M731" s="10"/>
      <c r="O731"/>
      <c r="P731"/>
    </row>
    <row r="732" s="2" customFormat="true" ht="35.1" customHeight="true" spans="1:16">
      <c r="A732" s="9">
        <v>729</v>
      </c>
      <c r="B732" s="9" t="s">
        <v>526</v>
      </c>
      <c r="C732" s="10" t="s">
        <v>179</v>
      </c>
      <c r="D732" s="10" t="s">
        <v>319</v>
      </c>
      <c r="E732" s="10" t="s">
        <v>174</v>
      </c>
      <c r="F732" s="10" t="s">
        <v>358</v>
      </c>
      <c r="G732" s="10" t="s">
        <v>607</v>
      </c>
      <c r="H732" s="10" t="s">
        <v>1361</v>
      </c>
      <c r="I732" s="10" t="s">
        <v>1362</v>
      </c>
      <c r="J732" s="10" t="s">
        <v>310</v>
      </c>
      <c r="K732" s="10" t="s">
        <v>31</v>
      </c>
      <c r="L732" s="10">
        <v>43.5</v>
      </c>
      <c r="M732" s="10"/>
      <c r="O732"/>
      <c r="P732"/>
    </row>
    <row r="733" s="2" customFormat="true" ht="35.1" customHeight="true" spans="1:16">
      <c r="A733" s="9">
        <v>730</v>
      </c>
      <c r="B733" s="9" t="s">
        <v>526</v>
      </c>
      <c r="C733" s="10" t="s">
        <v>179</v>
      </c>
      <c r="D733" s="10" t="s">
        <v>319</v>
      </c>
      <c r="E733" s="10" t="s">
        <v>174</v>
      </c>
      <c r="F733" s="10" t="s">
        <v>358</v>
      </c>
      <c r="G733" s="10" t="s">
        <v>607</v>
      </c>
      <c r="H733" s="10" t="s">
        <v>1363</v>
      </c>
      <c r="I733" s="10" t="s">
        <v>1364</v>
      </c>
      <c r="J733" s="10" t="s">
        <v>310</v>
      </c>
      <c r="K733" s="10" t="s">
        <v>31</v>
      </c>
      <c r="L733" s="10">
        <v>72</v>
      </c>
      <c r="M733" s="10"/>
      <c r="O733"/>
      <c r="P733"/>
    </row>
    <row r="734" s="2" customFormat="true" ht="35.1" customHeight="true" spans="1:16">
      <c r="A734" s="9">
        <v>731</v>
      </c>
      <c r="B734" s="9" t="s">
        <v>526</v>
      </c>
      <c r="C734" s="10" t="s">
        <v>179</v>
      </c>
      <c r="D734" s="10" t="s">
        <v>319</v>
      </c>
      <c r="E734" s="10" t="s">
        <v>174</v>
      </c>
      <c r="F734" s="10" t="s">
        <v>358</v>
      </c>
      <c r="G734" s="10" t="s">
        <v>607</v>
      </c>
      <c r="H734" s="10" t="s">
        <v>1365</v>
      </c>
      <c r="I734" s="10" t="s">
        <v>1366</v>
      </c>
      <c r="J734" s="10" t="s">
        <v>310</v>
      </c>
      <c r="K734" s="10" t="s">
        <v>31</v>
      </c>
      <c r="L734" s="10">
        <v>49</v>
      </c>
      <c r="M734" s="10"/>
      <c r="O734"/>
      <c r="P734"/>
    </row>
    <row r="735" s="2" customFormat="true" ht="35.1" customHeight="true" spans="1:16">
      <c r="A735" s="9">
        <v>732</v>
      </c>
      <c r="B735" s="9" t="s">
        <v>526</v>
      </c>
      <c r="C735" s="10" t="s">
        <v>179</v>
      </c>
      <c r="D735" s="10" t="s">
        <v>319</v>
      </c>
      <c r="E735" s="10" t="s">
        <v>174</v>
      </c>
      <c r="F735" s="10" t="s">
        <v>489</v>
      </c>
      <c r="G735" s="10" t="s">
        <v>607</v>
      </c>
      <c r="H735" s="10" t="s">
        <v>1367</v>
      </c>
      <c r="I735" s="10" t="s">
        <v>1368</v>
      </c>
      <c r="J735" s="10" t="s">
        <v>310</v>
      </c>
      <c r="K735" s="10" t="s">
        <v>31</v>
      </c>
      <c r="L735" s="10">
        <v>37</v>
      </c>
      <c r="M735" s="10"/>
      <c r="O735"/>
      <c r="P735"/>
    </row>
    <row r="736" s="2" customFormat="true" ht="35.1" customHeight="true" spans="1:16">
      <c r="A736" s="9">
        <v>733</v>
      </c>
      <c r="B736" s="9" t="s">
        <v>526</v>
      </c>
      <c r="C736" s="10" t="s">
        <v>179</v>
      </c>
      <c r="D736" s="10" t="s">
        <v>319</v>
      </c>
      <c r="E736" s="10" t="s">
        <v>174</v>
      </c>
      <c r="F736" s="10" t="s">
        <v>375</v>
      </c>
      <c r="G736" s="10" t="s">
        <v>607</v>
      </c>
      <c r="H736" s="10" t="s">
        <v>1369</v>
      </c>
      <c r="I736" s="10" t="s">
        <v>1370</v>
      </c>
      <c r="J736" s="10" t="s">
        <v>310</v>
      </c>
      <c r="K736" s="10" t="s">
        <v>31</v>
      </c>
      <c r="L736" s="10">
        <v>53.3</v>
      </c>
      <c r="M736" s="10"/>
      <c r="O736"/>
      <c r="P736"/>
    </row>
    <row r="737" s="2" customFormat="true" ht="35.1" customHeight="true" spans="1:16">
      <c r="A737" s="9">
        <v>734</v>
      </c>
      <c r="B737" s="9" t="s">
        <v>526</v>
      </c>
      <c r="C737" s="10" t="s">
        <v>179</v>
      </c>
      <c r="D737" s="10" t="s">
        <v>319</v>
      </c>
      <c r="E737" s="10" t="s">
        <v>174</v>
      </c>
      <c r="F737" s="10" t="s">
        <v>358</v>
      </c>
      <c r="G737" s="10" t="s">
        <v>607</v>
      </c>
      <c r="H737" s="10" t="s">
        <v>1371</v>
      </c>
      <c r="I737" s="10" t="s">
        <v>1372</v>
      </c>
      <c r="J737" s="10" t="s">
        <v>310</v>
      </c>
      <c r="K737" s="10" t="s">
        <v>31</v>
      </c>
      <c r="L737" s="10">
        <v>37.62</v>
      </c>
      <c r="M737" s="10"/>
      <c r="O737"/>
      <c r="P737"/>
    </row>
    <row r="738" s="2" customFormat="true" ht="35.1" customHeight="true" spans="1:16">
      <c r="A738" s="9">
        <v>735</v>
      </c>
      <c r="B738" s="9" t="s">
        <v>526</v>
      </c>
      <c r="C738" s="10" t="s">
        <v>179</v>
      </c>
      <c r="D738" s="10" t="s">
        <v>319</v>
      </c>
      <c r="E738" s="10" t="s">
        <v>174</v>
      </c>
      <c r="F738" s="10" t="s">
        <v>375</v>
      </c>
      <c r="G738" s="10" t="s">
        <v>607</v>
      </c>
      <c r="H738" s="10" t="s">
        <v>1373</v>
      </c>
      <c r="I738" s="10" t="s">
        <v>1374</v>
      </c>
      <c r="J738" s="10" t="s">
        <v>310</v>
      </c>
      <c r="K738" s="10" t="s">
        <v>31</v>
      </c>
      <c r="L738" s="10">
        <v>39.5</v>
      </c>
      <c r="M738" s="10"/>
      <c r="O738"/>
      <c r="P738"/>
    </row>
    <row r="739" s="2" customFormat="true" ht="35.1" customHeight="true" spans="1:16">
      <c r="A739" s="9">
        <v>736</v>
      </c>
      <c r="B739" s="9" t="s">
        <v>526</v>
      </c>
      <c r="C739" s="10" t="s">
        <v>179</v>
      </c>
      <c r="D739" s="10" t="s">
        <v>319</v>
      </c>
      <c r="E739" s="10" t="s">
        <v>174</v>
      </c>
      <c r="F739" s="10" t="s">
        <v>375</v>
      </c>
      <c r="G739" s="10" t="s">
        <v>607</v>
      </c>
      <c r="H739" s="10" t="s">
        <v>1375</v>
      </c>
      <c r="I739" s="10" t="s">
        <v>1376</v>
      </c>
      <c r="J739" s="10" t="s">
        <v>310</v>
      </c>
      <c r="K739" s="10" t="s">
        <v>31</v>
      </c>
      <c r="L739" s="10">
        <v>93.05</v>
      </c>
      <c r="M739" s="10"/>
      <c r="O739"/>
      <c r="P739"/>
    </row>
    <row r="740" s="2" customFormat="true" ht="35.1" customHeight="true" spans="1:16">
      <c r="A740" s="9">
        <v>737</v>
      </c>
      <c r="B740" s="9" t="s">
        <v>526</v>
      </c>
      <c r="C740" s="10" t="s">
        <v>179</v>
      </c>
      <c r="D740" s="10" t="s">
        <v>319</v>
      </c>
      <c r="E740" s="10" t="s">
        <v>174</v>
      </c>
      <c r="F740" s="10" t="s">
        <v>375</v>
      </c>
      <c r="G740" s="10" t="s">
        <v>607</v>
      </c>
      <c r="H740" s="10" t="s">
        <v>1377</v>
      </c>
      <c r="I740" s="10" t="s">
        <v>1378</v>
      </c>
      <c r="J740" s="10" t="s">
        <v>310</v>
      </c>
      <c r="K740" s="10" t="s">
        <v>31</v>
      </c>
      <c r="L740" s="10">
        <v>21.92</v>
      </c>
      <c r="M740" s="10"/>
      <c r="O740"/>
      <c r="P740"/>
    </row>
    <row r="741" s="2" customFormat="true" ht="35.1" customHeight="true" spans="1:16">
      <c r="A741" s="9">
        <v>738</v>
      </c>
      <c r="B741" s="9" t="s">
        <v>526</v>
      </c>
      <c r="C741" s="10" t="s">
        <v>179</v>
      </c>
      <c r="D741" s="10" t="s">
        <v>319</v>
      </c>
      <c r="E741" s="10" t="s">
        <v>174</v>
      </c>
      <c r="F741" s="10" t="s">
        <v>375</v>
      </c>
      <c r="G741" s="10" t="s">
        <v>607</v>
      </c>
      <c r="H741" s="10" t="s">
        <v>1379</v>
      </c>
      <c r="I741" s="10" t="s">
        <v>1380</v>
      </c>
      <c r="J741" s="10" t="s">
        <v>310</v>
      </c>
      <c r="K741" s="10" t="s">
        <v>31</v>
      </c>
      <c r="L741" s="10">
        <v>101.18</v>
      </c>
      <c r="M741" s="10"/>
      <c r="O741"/>
      <c r="P741"/>
    </row>
    <row r="742" s="2" customFormat="true" ht="35.1" customHeight="true" spans="1:16">
      <c r="A742" s="9">
        <v>739</v>
      </c>
      <c r="B742" s="9" t="s">
        <v>526</v>
      </c>
      <c r="C742" s="10" t="s">
        <v>179</v>
      </c>
      <c r="D742" s="10" t="s">
        <v>319</v>
      </c>
      <c r="E742" s="10" t="s">
        <v>174</v>
      </c>
      <c r="F742" s="10" t="s">
        <v>377</v>
      </c>
      <c r="G742" s="10" t="s">
        <v>607</v>
      </c>
      <c r="H742" s="10" t="s">
        <v>1381</v>
      </c>
      <c r="I742" s="10" t="s">
        <v>1382</v>
      </c>
      <c r="J742" s="10" t="s">
        <v>310</v>
      </c>
      <c r="K742" s="10" t="s">
        <v>31</v>
      </c>
      <c r="L742" s="10">
        <v>32.19</v>
      </c>
      <c r="M742" s="10"/>
      <c r="O742"/>
      <c r="P742"/>
    </row>
    <row r="743" s="2" customFormat="true" ht="35.1" customHeight="true" spans="1:16">
      <c r="A743" s="9">
        <v>740</v>
      </c>
      <c r="B743" s="9" t="s">
        <v>526</v>
      </c>
      <c r="C743" s="10" t="s">
        <v>179</v>
      </c>
      <c r="D743" s="10" t="s">
        <v>319</v>
      </c>
      <c r="E743" s="10" t="s">
        <v>174</v>
      </c>
      <c r="F743" s="10" t="s">
        <v>358</v>
      </c>
      <c r="G743" s="10" t="s">
        <v>607</v>
      </c>
      <c r="H743" s="10" t="s">
        <v>1383</v>
      </c>
      <c r="I743" s="10" t="s">
        <v>1384</v>
      </c>
      <c r="J743" s="10" t="s">
        <v>310</v>
      </c>
      <c r="K743" s="10" t="s">
        <v>31</v>
      </c>
      <c r="L743" s="10">
        <v>61.17</v>
      </c>
      <c r="M743" s="10"/>
      <c r="O743"/>
      <c r="P743"/>
    </row>
    <row r="744" s="2" customFormat="true" ht="35.1" customHeight="true" spans="1:16">
      <c r="A744" s="9">
        <v>741</v>
      </c>
      <c r="B744" s="9" t="s">
        <v>526</v>
      </c>
      <c r="C744" s="10" t="s">
        <v>179</v>
      </c>
      <c r="D744" s="10" t="s">
        <v>319</v>
      </c>
      <c r="E744" s="10" t="s">
        <v>174</v>
      </c>
      <c r="F744" s="10" t="s">
        <v>375</v>
      </c>
      <c r="G744" s="10" t="s">
        <v>607</v>
      </c>
      <c r="H744" s="10" t="s">
        <v>1385</v>
      </c>
      <c r="I744" s="10" t="s">
        <v>1386</v>
      </c>
      <c r="J744" s="10" t="s">
        <v>310</v>
      </c>
      <c r="K744" s="10" t="s">
        <v>31</v>
      </c>
      <c r="L744" s="10">
        <v>97.86</v>
      </c>
      <c r="M744" s="10"/>
      <c r="O744"/>
      <c r="P744"/>
    </row>
    <row r="745" s="2" customFormat="true" ht="35.1" customHeight="true" spans="1:16">
      <c r="A745" s="9">
        <v>742</v>
      </c>
      <c r="B745" s="9" t="s">
        <v>526</v>
      </c>
      <c r="C745" s="10" t="s">
        <v>179</v>
      </c>
      <c r="D745" s="10" t="s">
        <v>319</v>
      </c>
      <c r="E745" s="10" t="s">
        <v>174</v>
      </c>
      <c r="F745" s="10" t="s">
        <v>375</v>
      </c>
      <c r="G745" s="10" t="s">
        <v>607</v>
      </c>
      <c r="H745" s="10" t="s">
        <v>1387</v>
      </c>
      <c r="I745" s="10" t="s">
        <v>1388</v>
      </c>
      <c r="J745" s="10" t="s">
        <v>310</v>
      </c>
      <c r="K745" s="10" t="s">
        <v>31</v>
      </c>
      <c r="L745" s="10">
        <v>71.71</v>
      </c>
      <c r="M745" s="10"/>
      <c r="O745"/>
      <c r="P745"/>
    </row>
    <row r="746" s="2" customFormat="true" ht="35.1" customHeight="true" spans="1:16">
      <c r="A746" s="9">
        <v>743</v>
      </c>
      <c r="B746" s="9" t="s">
        <v>526</v>
      </c>
      <c r="C746" s="10" t="s">
        <v>179</v>
      </c>
      <c r="D746" s="10" t="s">
        <v>319</v>
      </c>
      <c r="E746" s="10" t="s">
        <v>174</v>
      </c>
      <c r="F746" s="10" t="s">
        <v>377</v>
      </c>
      <c r="G746" s="10" t="s">
        <v>607</v>
      </c>
      <c r="H746" s="10" t="s">
        <v>1389</v>
      </c>
      <c r="I746" s="10" t="s">
        <v>1390</v>
      </c>
      <c r="J746" s="10" t="s">
        <v>310</v>
      </c>
      <c r="K746" s="10" t="s">
        <v>31</v>
      </c>
      <c r="L746" s="10">
        <v>24.96</v>
      </c>
      <c r="M746" s="10"/>
      <c r="O746"/>
      <c r="P746"/>
    </row>
    <row r="747" s="2" customFormat="true" ht="35.1" customHeight="true" spans="1:16">
      <c r="A747" s="9">
        <v>744</v>
      </c>
      <c r="B747" s="9" t="s">
        <v>526</v>
      </c>
      <c r="C747" s="10" t="s">
        <v>179</v>
      </c>
      <c r="D747" s="10" t="s">
        <v>319</v>
      </c>
      <c r="E747" s="10" t="s">
        <v>174</v>
      </c>
      <c r="F747" s="10" t="s">
        <v>375</v>
      </c>
      <c r="G747" s="10" t="s">
        <v>607</v>
      </c>
      <c r="H747" s="10" t="s">
        <v>1391</v>
      </c>
      <c r="I747" s="10" t="s">
        <v>1392</v>
      </c>
      <c r="J747" s="10" t="s">
        <v>310</v>
      </c>
      <c r="K747" s="10" t="s">
        <v>31</v>
      </c>
      <c r="L747" s="10">
        <v>76.26</v>
      </c>
      <c r="M747" s="10"/>
      <c r="O747"/>
      <c r="P747"/>
    </row>
    <row r="748" s="2" customFormat="true" ht="35.1" customHeight="true" spans="1:16">
      <c r="A748" s="9">
        <v>745</v>
      </c>
      <c r="B748" s="9" t="s">
        <v>526</v>
      </c>
      <c r="C748" s="10" t="s">
        <v>179</v>
      </c>
      <c r="D748" s="10" t="s">
        <v>319</v>
      </c>
      <c r="E748" s="10" t="s">
        <v>174</v>
      </c>
      <c r="F748" s="10" t="s">
        <v>375</v>
      </c>
      <c r="G748" s="10" t="s">
        <v>607</v>
      </c>
      <c r="H748" s="10" t="s">
        <v>1393</v>
      </c>
      <c r="I748" s="10" t="s">
        <v>1394</v>
      </c>
      <c r="J748" s="10" t="s">
        <v>310</v>
      </c>
      <c r="K748" s="10" t="s">
        <v>31</v>
      </c>
      <c r="L748" s="10">
        <v>59.0106</v>
      </c>
      <c r="M748" s="10"/>
      <c r="O748"/>
      <c r="P748"/>
    </row>
    <row r="749" s="2" customFormat="true" ht="35.1" customHeight="true" spans="1:16">
      <c r="A749" s="9">
        <v>746</v>
      </c>
      <c r="B749" s="9" t="s">
        <v>526</v>
      </c>
      <c r="C749" s="10" t="s">
        <v>179</v>
      </c>
      <c r="D749" s="10" t="s">
        <v>319</v>
      </c>
      <c r="E749" s="10" t="s">
        <v>174</v>
      </c>
      <c r="F749" s="10" t="s">
        <v>375</v>
      </c>
      <c r="G749" s="10" t="s">
        <v>607</v>
      </c>
      <c r="H749" s="10" t="s">
        <v>1395</v>
      </c>
      <c r="I749" s="10" t="s">
        <v>1396</v>
      </c>
      <c r="J749" s="10" t="s">
        <v>310</v>
      </c>
      <c r="K749" s="10" t="s">
        <v>31</v>
      </c>
      <c r="L749" s="10">
        <v>118.3116</v>
      </c>
      <c r="M749" s="10"/>
      <c r="O749"/>
      <c r="P749"/>
    </row>
    <row r="750" s="2" customFormat="true" ht="35.1" customHeight="true" spans="1:16">
      <c r="A750" s="9">
        <v>747</v>
      </c>
      <c r="B750" s="9" t="s">
        <v>526</v>
      </c>
      <c r="C750" s="10" t="s">
        <v>179</v>
      </c>
      <c r="D750" s="10" t="s">
        <v>319</v>
      </c>
      <c r="E750" s="10" t="s">
        <v>174</v>
      </c>
      <c r="F750" s="10" t="s">
        <v>375</v>
      </c>
      <c r="G750" s="10" t="s">
        <v>607</v>
      </c>
      <c r="H750" s="10" t="s">
        <v>1397</v>
      </c>
      <c r="I750" s="10" t="s">
        <v>1398</v>
      </c>
      <c r="J750" s="10" t="s">
        <v>310</v>
      </c>
      <c r="K750" s="10" t="s">
        <v>31</v>
      </c>
      <c r="L750" s="10">
        <v>40.812</v>
      </c>
      <c r="M750" s="10"/>
      <c r="O750"/>
      <c r="P750"/>
    </row>
    <row r="751" s="2" customFormat="true" ht="35.1" customHeight="true" spans="1:16">
      <c r="A751" s="9">
        <v>748</v>
      </c>
      <c r="B751" s="9" t="s">
        <v>526</v>
      </c>
      <c r="C751" s="10" t="s">
        <v>179</v>
      </c>
      <c r="D751" s="10" t="s">
        <v>319</v>
      </c>
      <c r="E751" s="10" t="s">
        <v>174</v>
      </c>
      <c r="F751" s="10" t="s">
        <v>375</v>
      </c>
      <c r="G751" s="10" t="s">
        <v>607</v>
      </c>
      <c r="H751" s="10" t="s">
        <v>1399</v>
      </c>
      <c r="I751" s="10" t="s">
        <v>1400</v>
      </c>
      <c r="J751" s="10" t="s">
        <v>310</v>
      </c>
      <c r="K751" s="10" t="s">
        <v>31</v>
      </c>
      <c r="L751" s="10">
        <v>111.528</v>
      </c>
      <c r="M751" s="10"/>
      <c r="O751"/>
      <c r="P751"/>
    </row>
    <row r="752" s="2" customFormat="true" ht="35.1" customHeight="true" spans="1:16">
      <c r="A752" s="9">
        <v>749</v>
      </c>
      <c r="B752" s="9" t="s">
        <v>526</v>
      </c>
      <c r="C752" s="10" t="s">
        <v>179</v>
      </c>
      <c r="D752" s="10" t="s">
        <v>319</v>
      </c>
      <c r="E752" s="10" t="s">
        <v>174</v>
      </c>
      <c r="F752" s="10" t="s">
        <v>375</v>
      </c>
      <c r="G752" s="10" t="s">
        <v>607</v>
      </c>
      <c r="H752" s="10" t="s">
        <v>1401</v>
      </c>
      <c r="I752" s="10" t="s">
        <v>1402</v>
      </c>
      <c r="J752" s="10" t="s">
        <v>310</v>
      </c>
      <c r="K752" s="10" t="s">
        <v>31</v>
      </c>
      <c r="L752" s="10">
        <v>29.7792</v>
      </c>
      <c r="M752" s="10"/>
      <c r="O752"/>
      <c r="P752"/>
    </row>
    <row r="753" s="2" customFormat="true" ht="35.1" customHeight="true" spans="1:16">
      <c r="A753" s="9">
        <v>750</v>
      </c>
      <c r="B753" s="9" t="s">
        <v>526</v>
      </c>
      <c r="C753" s="10" t="s">
        <v>179</v>
      </c>
      <c r="D753" s="10" t="s">
        <v>319</v>
      </c>
      <c r="E753" s="10" t="s">
        <v>174</v>
      </c>
      <c r="F753" s="10" t="s">
        <v>375</v>
      </c>
      <c r="G753" s="10" t="s">
        <v>607</v>
      </c>
      <c r="H753" s="10" t="s">
        <v>1403</v>
      </c>
      <c r="I753" s="10" t="s">
        <v>1402</v>
      </c>
      <c r="J753" s="10" t="s">
        <v>310</v>
      </c>
      <c r="K753" s="10" t="s">
        <v>31</v>
      </c>
      <c r="L753" s="10">
        <v>13.4886</v>
      </c>
      <c r="M753" s="10"/>
      <c r="O753"/>
      <c r="P753"/>
    </row>
    <row r="754" s="2" customFormat="true" ht="35.1" customHeight="true" spans="1:16">
      <c r="A754" s="9">
        <v>751</v>
      </c>
      <c r="B754" s="9" t="s">
        <v>526</v>
      </c>
      <c r="C754" s="10" t="s">
        <v>179</v>
      </c>
      <c r="D754" s="10" t="s">
        <v>319</v>
      </c>
      <c r="E754" s="10" t="s">
        <v>174</v>
      </c>
      <c r="F754" s="10" t="s">
        <v>358</v>
      </c>
      <c r="G754" s="10" t="s">
        <v>607</v>
      </c>
      <c r="H754" s="10" t="s">
        <v>1404</v>
      </c>
      <c r="I754" s="10" t="s">
        <v>1405</v>
      </c>
      <c r="J754" s="10" t="s">
        <v>310</v>
      </c>
      <c r="K754" s="10" t="s">
        <v>31</v>
      </c>
      <c r="L754" s="10">
        <v>47</v>
      </c>
      <c r="M754" s="10"/>
      <c r="O754"/>
      <c r="P754"/>
    </row>
    <row r="755" s="2" customFormat="true" ht="35.1" customHeight="true" spans="1:16">
      <c r="A755" s="9">
        <v>752</v>
      </c>
      <c r="B755" s="9" t="s">
        <v>526</v>
      </c>
      <c r="C755" s="10" t="s">
        <v>179</v>
      </c>
      <c r="D755" s="10" t="s">
        <v>319</v>
      </c>
      <c r="E755" s="10" t="s">
        <v>174</v>
      </c>
      <c r="F755" s="10" t="s">
        <v>489</v>
      </c>
      <c r="G755" s="10" t="s">
        <v>607</v>
      </c>
      <c r="H755" s="10" t="s">
        <v>1406</v>
      </c>
      <c r="I755" s="10" t="s">
        <v>1407</v>
      </c>
      <c r="J755" s="10" t="s">
        <v>310</v>
      </c>
      <c r="K755" s="10" t="s">
        <v>31</v>
      </c>
      <c r="L755" s="10">
        <v>47.1</v>
      </c>
      <c r="M755" s="10"/>
      <c r="O755"/>
      <c r="P755"/>
    </row>
    <row r="756" s="2" customFormat="true" ht="35.1" customHeight="true" spans="1:16">
      <c r="A756" s="9">
        <v>753</v>
      </c>
      <c r="B756" s="9" t="s">
        <v>526</v>
      </c>
      <c r="C756" s="10" t="s">
        <v>179</v>
      </c>
      <c r="D756" s="10" t="s">
        <v>319</v>
      </c>
      <c r="E756" s="10" t="s">
        <v>174</v>
      </c>
      <c r="F756" s="10" t="s">
        <v>375</v>
      </c>
      <c r="G756" s="10" t="s">
        <v>607</v>
      </c>
      <c r="H756" s="10" t="s">
        <v>1408</v>
      </c>
      <c r="I756" s="10" t="s">
        <v>1409</v>
      </c>
      <c r="J756" s="10" t="s">
        <v>310</v>
      </c>
      <c r="K756" s="10" t="s">
        <v>31</v>
      </c>
      <c r="L756" s="10">
        <v>19.6</v>
      </c>
      <c r="M756" s="10"/>
      <c r="O756"/>
      <c r="P756"/>
    </row>
    <row r="757" s="2" customFormat="true" ht="35.1" customHeight="true" spans="1:16">
      <c r="A757" s="9">
        <v>754</v>
      </c>
      <c r="B757" s="9" t="s">
        <v>526</v>
      </c>
      <c r="C757" s="10" t="s">
        <v>179</v>
      </c>
      <c r="D757" s="10" t="s">
        <v>319</v>
      </c>
      <c r="E757" s="10" t="s">
        <v>174</v>
      </c>
      <c r="F757" s="10" t="s">
        <v>358</v>
      </c>
      <c r="G757" s="10" t="s">
        <v>607</v>
      </c>
      <c r="H757" s="10" t="s">
        <v>1410</v>
      </c>
      <c r="I757" s="10" t="s">
        <v>1411</v>
      </c>
      <c r="J757" s="10" t="s">
        <v>310</v>
      </c>
      <c r="K757" s="10" t="s">
        <v>31</v>
      </c>
      <c r="L757" s="10">
        <v>8.87</v>
      </c>
      <c r="M757" s="10"/>
      <c r="O757"/>
      <c r="P757"/>
    </row>
    <row r="758" s="2" customFormat="true" ht="35.1" customHeight="true" spans="1:16">
      <c r="A758" s="9">
        <v>755</v>
      </c>
      <c r="B758" s="9" t="s">
        <v>526</v>
      </c>
      <c r="C758" s="10" t="s">
        <v>179</v>
      </c>
      <c r="D758" s="10" t="s">
        <v>319</v>
      </c>
      <c r="E758" s="10" t="s">
        <v>174</v>
      </c>
      <c r="F758" s="10" t="s">
        <v>375</v>
      </c>
      <c r="G758" s="10" t="s">
        <v>607</v>
      </c>
      <c r="H758" s="10" t="s">
        <v>1412</v>
      </c>
      <c r="I758" s="10" t="s">
        <v>1413</v>
      </c>
      <c r="J758" s="10" t="s">
        <v>310</v>
      </c>
      <c r="K758" s="10" t="s">
        <v>31</v>
      </c>
      <c r="L758" s="10">
        <v>6.5</v>
      </c>
      <c r="M758" s="10"/>
      <c r="O758"/>
      <c r="P758"/>
    </row>
    <row r="759" s="2" customFormat="true" ht="35.1" customHeight="true" spans="1:16">
      <c r="A759" s="9">
        <v>756</v>
      </c>
      <c r="B759" s="9" t="s">
        <v>526</v>
      </c>
      <c r="C759" s="10" t="s">
        <v>179</v>
      </c>
      <c r="D759" s="10" t="s">
        <v>319</v>
      </c>
      <c r="E759" s="10" t="s">
        <v>174</v>
      </c>
      <c r="F759" s="10" t="s">
        <v>358</v>
      </c>
      <c r="G759" s="10" t="s">
        <v>607</v>
      </c>
      <c r="H759" s="10" t="s">
        <v>1414</v>
      </c>
      <c r="I759" s="10" t="s">
        <v>1415</v>
      </c>
      <c r="J759" s="10" t="s">
        <v>310</v>
      </c>
      <c r="K759" s="10" t="s">
        <v>31</v>
      </c>
      <c r="L759" s="10">
        <v>23</v>
      </c>
      <c r="M759" s="10"/>
      <c r="O759"/>
      <c r="P759"/>
    </row>
    <row r="760" s="2" customFormat="true" ht="35.1" customHeight="true" spans="1:16">
      <c r="A760" s="9">
        <v>757</v>
      </c>
      <c r="B760" s="9" t="s">
        <v>526</v>
      </c>
      <c r="C760" s="10" t="s">
        <v>179</v>
      </c>
      <c r="D760" s="10" t="s">
        <v>319</v>
      </c>
      <c r="E760" s="10" t="s">
        <v>174</v>
      </c>
      <c r="F760" s="10" t="s">
        <v>375</v>
      </c>
      <c r="G760" s="10" t="s">
        <v>607</v>
      </c>
      <c r="H760" s="10" t="s">
        <v>1416</v>
      </c>
      <c r="I760" s="10" t="s">
        <v>1417</v>
      </c>
      <c r="J760" s="10" t="s">
        <v>310</v>
      </c>
      <c r="K760" s="10" t="s">
        <v>31</v>
      </c>
      <c r="L760" s="10">
        <v>138</v>
      </c>
      <c r="M760" s="10"/>
      <c r="O760"/>
      <c r="P760"/>
    </row>
    <row r="761" s="2" customFormat="true" ht="35.1" customHeight="true" spans="1:16">
      <c r="A761" s="9">
        <v>758</v>
      </c>
      <c r="B761" s="9" t="s">
        <v>526</v>
      </c>
      <c r="C761" s="10" t="s">
        <v>179</v>
      </c>
      <c r="D761" s="10" t="s">
        <v>319</v>
      </c>
      <c r="E761" s="10" t="s">
        <v>174</v>
      </c>
      <c r="F761" s="10" t="s">
        <v>375</v>
      </c>
      <c r="G761" s="10" t="s">
        <v>607</v>
      </c>
      <c r="H761" s="10" t="s">
        <v>1418</v>
      </c>
      <c r="I761" s="10" t="s">
        <v>1419</v>
      </c>
      <c r="J761" s="10" t="s">
        <v>310</v>
      </c>
      <c r="K761" s="10" t="s">
        <v>31</v>
      </c>
      <c r="L761" s="10">
        <v>133</v>
      </c>
      <c r="M761" s="10"/>
      <c r="O761"/>
      <c r="P761"/>
    </row>
    <row r="762" s="2" customFormat="true" ht="35.1" customHeight="true" spans="1:16">
      <c r="A762" s="9">
        <v>759</v>
      </c>
      <c r="B762" s="9" t="s">
        <v>526</v>
      </c>
      <c r="C762" s="10" t="s">
        <v>179</v>
      </c>
      <c r="D762" s="10" t="s">
        <v>319</v>
      </c>
      <c r="E762" s="10" t="s">
        <v>174</v>
      </c>
      <c r="F762" s="10" t="s">
        <v>375</v>
      </c>
      <c r="G762" s="10" t="s">
        <v>607</v>
      </c>
      <c r="H762" s="10" t="s">
        <v>1420</v>
      </c>
      <c r="I762" s="10" t="s">
        <v>1421</v>
      </c>
      <c r="J762" s="10" t="s">
        <v>310</v>
      </c>
      <c r="K762" s="10" t="s">
        <v>31</v>
      </c>
      <c r="L762" s="10">
        <v>68</v>
      </c>
      <c r="M762" s="10"/>
      <c r="O762"/>
      <c r="P762"/>
    </row>
    <row r="763" s="2" customFormat="true" ht="35.1" customHeight="true" spans="1:16">
      <c r="A763" s="9">
        <v>760</v>
      </c>
      <c r="B763" s="9" t="s">
        <v>526</v>
      </c>
      <c r="C763" s="10" t="s">
        <v>179</v>
      </c>
      <c r="D763" s="10" t="s">
        <v>319</v>
      </c>
      <c r="E763" s="10" t="s">
        <v>174</v>
      </c>
      <c r="F763" s="10" t="s">
        <v>375</v>
      </c>
      <c r="G763" s="10" t="s">
        <v>607</v>
      </c>
      <c r="H763" s="10" t="s">
        <v>1422</v>
      </c>
      <c r="I763" s="10" t="s">
        <v>1423</v>
      </c>
      <c r="J763" s="10" t="s">
        <v>310</v>
      </c>
      <c r="K763" s="10" t="s">
        <v>31</v>
      </c>
      <c r="L763" s="10">
        <v>33</v>
      </c>
      <c r="M763" s="10"/>
      <c r="O763"/>
      <c r="P763"/>
    </row>
    <row r="764" s="2" customFormat="true" ht="35.1" customHeight="true" spans="1:16">
      <c r="A764" s="9">
        <v>761</v>
      </c>
      <c r="B764" s="9" t="s">
        <v>526</v>
      </c>
      <c r="C764" s="10" t="s">
        <v>179</v>
      </c>
      <c r="D764" s="10" t="s">
        <v>319</v>
      </c>
      <c r="E764" s="10" t="s">
        <v>174</v>
      </c>
      <c r="F764" s="10" t="s">
        <v>358</v>
      </c>
      <c r="G764" s="10" t="s">
        <v>607</v>
      </c>
      <c r="H764" s="10" t="s">
        <v>1424</v>
      </c>
      <c r="I764" s="10" t="s">
        <v>1425</v>
      </c>
      <c r="J764" s="10" t="s">
        <v>310</v>
      </c>
      <c r="K764" s="10" t="s">
        <v>31</v>
      </c>
      <c r="L764" s="10">
        <v>33</v>
      </c>
      <c r="M764" s="10"/>
      <c r="O764"/>
      <c r="P764"/>
    </row>
    <row r="765" s="2" customFormat="true" ht="35.1" customHeight="true" spans="1:16">
      <c r="A765" s="9">
        <v>762</v>
      </c>
      <c r="B765" s="9" t="s">
        <v>526</v>
      </c>
      <c r="C765" s="10" t="s">
        <v>179</v>
      </c>
      <c r="D765" s="10" t="s">
        <v>319</v>
      </c>
      <c r="E765" s="10" t="s">
        <v>174</v>
      </c>
      <c r="F765" s="10" t="s">
        <v>358</v>
      </c>
      <c r="G765" s="10" t="s">
        <v>607</v>
      </c>
      <c r="H765" s="10" t="s">
        <v>1426</v>
      </c>
      <c r="I765" s="10" t="s">
        <v>1427</v>
      </c>
      <c r="J765" s="10" t="s">
        <v>310</v>
      </c>
      <c r="K765" s="10" t="s">
        <v>31</v>
      </c>
      <c r="L765" s="10">
        <v>20</v>
      </c>
      <c r="M765" s="10"/>
      <c r="O765"/>
      <c r="P765"/>
    </row>
    <row r="766" s="2" customFormat="true" ht="35.1" customHeight="true" spans="1:16">
      <c r="A766" s="9">
        <v>763</v>
      </c>
      <c r="B766" s="9" t="s">
        <v>526</v>
      </c>
      <c r="C766" s="10" t="s">
        <v>179</v>
      </c>
      <c r="D766" s="10" t="s">
        <v>319</v>
      </c>
      <c r="E766" s="10" t="s">
        <v>174</v>
      </c>
      <c r="F766" s="10" t="s">
        <v>358</v>
      </c>
      <c r="G766" s="10" t="s">
        <v>607</v>
      </c>
      <c r="H766" s="10" t="s">
        <v>1428</v>
      </c>
      <c r="I766" s="10" t="s">
        <v>1429</v>
      </c>
      <c r="J766" s="10" t="s">
        <v>310</v>
      </c>
      <c r="K766" s="10" t="s">
        <v>31</v>
      </c>
      <c r="L766" s="10">
        <v>95</v>
      </c>
      <c r="M766" s="10"/>
      <c r="O766"/>
      <c r="P766"/>
    </row>
    <row r="767" s="2" customFormat="true" ht="35.1" customHeight="true" spans="1:16">
      <c r="A767" s="9">
        <v>764</v>
      </c>
      <c r="B767" s="9" t="s">
        <v>526</v>
      </c>
      <c r="C767" s="10" t="s">
        <v>179</v>
      </c>
      <c r="D767" s="10" t="s">
        <v>319</v>
      </c>
      <c r="E767" s="10" t="s">
        <v>174</v>
      </c>
      <c r="F767" s="10" t="s">
        <v>375</v>
      </c>
      <c r="G767" s="10" t="s">
        <v>607</v>
      </c>
      <c r="H767" s="10" t="s">
        <v>1430</v>
      </c>
      <c r="I767" s="10" t="s">
        <v>1431</v>
      </c>
      <c r="J767" s="10" t="s">
        <v>310</v>
      </c>
      <c r="K767" s="10" t="s">
        <v>31</v>
      </c>
      <c r="L767" s="10">
        <v>6</v>
      </c>
      <c r="M767" s="10"/>
      <c r="O767"/>
      <c r="P767"/>
    </row>
    <row r="768" s="2" customFormat="true" ht="35.1" customHeight="true" spans="1:16">
      <c r="A768" s="9">
        <v>765</v>
      </c>
      <c r="B768" s="9" t="s">
        <v>526</v>
      </c>
      <c r="C768" s="10" t="s">
        <v>179</v>
      </c>
      <c r="D768" s="10" t="s">
        <v>319</v>
      </c>
      <c r="E768" s="10" t="s">
        <v>174</v>
      </c>
      <c r="F768" s="10" t="s">
        <v>377</v>
      </c>
      <c r="G768" s="10" t="s">
        <v>607</v>
      </c>
      <c r="H768" s="10" t="s">
        <v>1432</v>
      </c>
      <c r="I768" s="10" t="s">
        <v>1433</v>
      </c>
      <c r="J768" s="10" t="s">
        <v>310</v>
      </c>
      <c r="K768" s="10" t="s">
        <v>31</v>
      </c>
      <c r="L768" s="10">
        <v>10</v>
      </c>
      <c r="M768" s="10"/>
      <c r="O768"/>
      <c r="P768"/>
    </row>
    <row r="769" s="2" customFormat="true" ht="35.1" customHeight="true" spans="1:16">
      <c r="A769" s="9">
        <v>766</v>
      </c>
      <c r="B769" s="9" t="s">
        <v>526</v>
      </c>
      <c r="C769" s="10" t="s">
        <v>179</v>
      </c>
      <c r="D769" s="10" t="s">
        <v>319</v>
      </c>
      <c r="E769" s="10" t="s">
        <v>174</v>
      </c>
      <c r="F769" s="10" t="s">
        <v>377</v>
      </c>
      <c r="G769" s="10" t="s">
        <v>607</v>
      </c>
      <c r="H769" s="10" t="s">
        <v>1434</v>
      </c>
      <c r="I769" s="10" t="s">
        <v>1435</v>
      </c>
      <c r="J769" s="10" t="s">
        <v>310</v>
      </c>
      <c r="K769" s="10" t="s">
        <v>31</v>
      </c>
      <c r="L769" s="10">
        <v>25</v>
      </c>
      <c r="M769" s="10"/>
      <c r="O769"/>
      <c r="P769"/>
    </row>
    <row r="770" s="2" customFormat="true" ht="35.1" customHeight="true" spans="1:16">
      <c r="A770" s="9">
        <v>767</v>
      </c>
      <c r="B770" s="9" t="s">
        <v>526</v>
      </c>
      <c r="C770" s="10" t="s">
        <v>179</v>
      </c>
      <c r="D770" s="10" t="s">
        <v>319</v>
      </c>
      <c r="E770" s="10" t="s">
        <v>174</v>
      </c>
      <c r="F770" s="10" t="s">
        <v>377</v>
      </c>
      <c r="G770" s="10" t="s">
        <v>607</v>
      </c>
      <c r="H770" s="10" t="s">
        <v>1436</v>
      </c>
      <c r="I770" s="10" t="s">
        <v>1437</v>
      </c>
      <c r="J770" s="10" t="s">
        <v>310</v>
      </c>
      <c r="K770" s="10" t="s">
        <v>31</v>
      </c>
      <c r="L770" s="10">
        <v>8</v>
      </c>
      <c r="M770" s="10"/>
      <c r="O770"/>
      <c r="P770"/>
    </row>
    <row r="771" s="2" customFormat="true" ht="35.1" customHeight="true" spans="1:16">
      <c r="A771" s="9">
        <v>768</v>
      </c>
      <c r="B771" s="9" t="s">
        <v>526</v>
      </c>
      <c r="C771" s="10" t="s">
        <v>179</v>
      </c>
      <c r="D771" s="10" t="s">
        <v>319</v>
      </c>
      <c r="E771" s="10" t="s">
        <v>174</v>
      </c>
      <c r="F771" s="10" t="s">
        <v>377</v>
      </c>
      <c r="G771" s="10" t="s">
        <v>607</v>
      </c>
      <c r="H771" s="10" t="s">
        <v>1438</v>
      </c>
      <c r="I771" s="10" t="s">
        <v>1439</v>
      </c>
      <c r="J771" s="10" t="s">
        <v>310</v>
      </c>
      <c r="K771" s="10" t="s">
        <v>31</v>
      </c>
      <c r="L771" s="10">
        <v>8</v>
      </c>
      <c r="M771" s="10"/>
      <c r="O771"/>
      <c r="P771"/>
    </row>
    <row r="772" s="2" customFormat="true" ht="35.1" customHeight="true" spans="1:16">
      <c r="A772" s="9">
        <v>769</v>
      </c>
      <c r="B772" s="9" t="s">
        <v>526</v>
      </c>
      <c r="C772" s="10" t="s">
        <v>179</v>
      </c>
      <c r="D772" s="10" t="s">
        <v>319</v>
      </c>
      <c r="E772" s="10" t="s">
        <v>174</v>
      </c>
      <c r="F772" s="10" t="s">
        <v>385</v>
      </c>
      <c r="G772" s="10" t="s">
        <v>607</v>
      </c>
      <c r="H772" s="10" t="s">
        <v>1440</v>
      </c>
      <c r="I772" s="10" t="s">
        <v>1441</v>
      </c>
      <c r="J772" s="10" t="s">
        <v>310</v>
      </c>
      <c r="K772" s="10" t="s">
        <v>31</v>
      </c>
      <c r="L772" s="10">
        <v>8</v>
      </c>
      <c r="M772" s="10"/>
      <c r="O772"/>
      <c r="P772"/>
    </row>
    <row r="773" s="2" customFormat="true" ht="35.1" customHeight="true" spans="1:16">
      <c r="A773" s="9">
        <v>770</v>
      </c>
      <c r="B773" s="9" t="s">
        <v>526</v>
      </c>
      <c r="C773" s="10" t="s">
        <v>179</v>
      </c>
      <c r="D773" s="10" t="s">
        <v>319</v>
      </c>
      <c r="E773" s="10" t="s">
        <v>174</v>
      </c>
      <c r="F773" s="10" t="s">
        <v>385</v>
      </c>
      <c r="G773" s="10" t="s">
        <v>607</v>
      </c>
      <c r="H773" s="10" t="s">
        <v>1442</v>
      </c>
      <c r="I773" s="10" t="s">
        <v>1443</v>
      </c>
      <c r="J773" s="10" t="s">
        <v>310</v>
      </c>
      <c r="K773" s="10" t="s">
        <v>31</v>
      </c>
      <c r="L773" s="10">
        <v>12</v>
      </c>
      <c r="M773" s="10"/>
      <c r="O773"/>
      <c r="P773"/>
    </row>
    <row r="774" s="2" customFormat="true" ht="35.1" customHeight="true" spans="1:16">
      <c r="A774" s="9">
        <v>771</v>
      </c>
      <c r="B774" s="9" t="s">
        <v>526</v>
      </c>
      <c r="C774" s="10" t="s">
        <v>179</v>
      </c>
      <c r="D774" s="10" t="s">
        <v>319</v>
      </c>
      <c r="E774" s="10" t="s">
        <v>174</v>
      </c>
      <c r="F774" s="10" t="s">
        <v>375</v>
      </c>
      <c r="G774" s="10" t="s">
        <v>607</v>
      </c>
      <c r="H774" s="10" t="s">
        <v>1444</v>
      </c>
      <c r="I774" s="10" t="s">
        <v>1445</v>
      </c>
      <c r="J774" s="10" t="s">
        <v>310</v>
      </c>
      <c r="K774" s="10" t="s">
        <v>31</v>
      </c>
      <c r="L774" s="10">
        <v>12</v>
      </c>
      <c r="M774" s="10"/>
      <c r="O774"/>
      <c r="P774"/>
    </row>
    <row r="775" s="2" customFormat="true" ht="35.1" customHeight="true" spans="1:16">
      <c r="A775" s="9">
        <v>772</v>
      </c>
      <c r="B775" s="9" t="s">
        <v>526</v>
      </c>
      <c r="C775" s="10" t="s">
        <v>179</v>
      </c>
      <c r="D775" s="10" t="s">
        <v>319</v>
      </c>
      <c r="E775" s="10" t="s">
        <v>174</v>
      </c>
      <c r="F775" s="10" t="s">
        <v>375</v>
      </c>
      <c r="G775" s="10" t="s">
        <v>607</v>
      </c>
      <c r="H775" s="10" t="s">
        <v>1446</v>
      </c>
      <c r="I775" s="10" t="s">
        <v>1447</v>
      </c>
      <c r="J775" s="10" t="s">
        <v>310</v>
      </c>
      <c r="K775" s="10" t="s">
        <v>31</v>
      </c>
      <c r="L775" s="10">
        <v>17</v>
      </c>
      <c r="M775" s="10"/>
      <c r="O775"/>
      <c r="P775"/>
    </row>
    <row r="776" s="2" customFormat="true" ht="35.1" customHeight="true" spans="1:16">
      <c r="A776" s="9">
        <v>773</v>
      </c>
      <c r="B776" s="9" t="s">
        <v>526</v>
      </c>
      <c r="C776" s="10" t="s">
        <v>179</v>
      </c>
      <c r="D776" s="10" t="s">
        <v>319</v>
      </c>
      <c r="E776" s="10" t="s">
        <v>174</v>
      </c>
      <c r="F776" s="10" t="s">
        <v>377</v>
      </c>
      <c r="G776" s="10" t="s">
        <v>607</v>
      </c>
      <c r="H776" s="10" t="s">
        <v>1448</v>
      </c>
      <c r="I776" s="10" t="s">
        <v>1449</v>
      </c>
      <c r="J776" s="10" t="s">
        <v>310</v>
      </c>
      <c r="K776" s="10" t="s">
        <v>31</v>
      </c>
      <c r="L776" s="10">
        <v>15</v>
      </c>
      <c r="M776" s="10"/>
      <c r="O776"/>
      <c r="P776"/>
    </row>
    <row r="777" s="2" customFormat="true" ht="35.1" customHeight="true" spans="1:16">
      <c r="A777" s="9">
        <v>774</v>
      </c>
      <c r="B777" s="9" t="s">
        <v>526</v>
      </c>
      <c r="C777" s="10" t="s">
        <v>179</v>
      </c>
      <c r="D777" s="10" t="s">
        <v>319</v>
      </c>
      <c r="E777" s="10" t="s">
        <v>174</v>
      </c>
      <c r="F777" s="10" t="s">
        <v>375</v>
      </c>
      <c r="G777" s="10" t="s">
        <v>607</v>
      </c>
      <c r="H777" s="10" t="s">
        <v>1450</v>
      </c>
      <c r="I777" s="10" t="s">
        <v>1451</v>
      </c>
      <c r="J777" s="10" t="s">
        <v>310</v>
      </c>
      <c r="K777" s="10" t="s">
        <v>31</v>
      </c>
      <c r="L777" s="10">
        <v>9</v>
      </c>
      <c r="M777" s="10"/>
      <c r="O777"/>
      <c r="P777"/>
    </row>
    <row r="778" s="2" customFormat="true" ht="35.1" customHeight="true" spans="1:16">
      <c r="A778" s="9">
        <v>775</v>
      </c>
      <c r="B778" s="9" t="s">
        <v>526</v>
      </c>
      <c r="C778" s="10" t="s">
        <v>179</v>
      </c>
      <c r="D778" s="10" t="s">
        <v>319</v>
      </c>
      <c r="E778" s="10" t="s">
        <v>174</v>
      </c>
      <c r="F778" s="10" t="s">
        <v>358</v>
      </c>
      <c r="G778" s="10" t="s">
        <v>607</v>
      </c>
      <c r="H778" s="10" t="s">
        <v>1452</v>
      </c>
      <c r="I778" s="10" t="s">
        <v>1453</v>
      </c>
      <c r="J778" s="10" t="s">
        <v>310</v>
      </c>
      <c r="K778" s="10" t="s">
        <v>31</v>
      </c>
      <c r="L778" s="10">
        <v>35</v>
      </c>
      <c r="M778" s="10"/>
      <c r="O778"/>
      <c r="P778"/>
    </row>
    <row r="779" s="2" customFormat="true" ht="35.1" customHeight="true" spans="1:16">
      <c r="A779" s="9">
        <v>776</v>
      </c>
      <c r="B779" s="9" t="s">
        <v>526</v>
      </c>
      <c r="C779" s="10" t="s">
        <v>179</v>
      </c>
      <c r="D779" s="10" t="s">
        <v>319</v>
      </c>
      <c r="E779" s="10" t="s">
        <v>174</v>
      </c>
      <c r="F779" s="10" t="s">
        <v>375</v>
      </c>
      <c r="G779" s="10" t="s">
        <v>607</v>
      </c>
      <c r="H779" s="10" t="s">
        <v>1454</v>
      </c>
      <c r="I779" s="10" t="s">
        <v>1455</v>
      </c>
      <c r="J779" s="10" t="s">
        <v>310</v>
      </c>
      <c r="K779" s="10" t="s">
        <v>31</v>
      </c>
      <c r="L779" s="10">
        <v>6</v>
      </c>
      <c r="M779" s="10"/>
      <c r="O779"/>
      <c r="P779"/>
    </row>
    <row r="780" s="2" customFormat="true" ht="35.1" customHeight="true" spans="1:16">
      <c r="A780" s="9">
        <v>777</v>
      </c>
      <c r="B780" s="9" t="s">
        <v>526</v>
      </c>
      <c r="C780" s="10" t="s">
        <v>179</v>
      </c>
      <c r="D780" s="10" t="s">
        <v>319</v>
      </c>
      <c r="E780" s="10" t="s">
        <v>174</v>
      </c>
      <c r="F780" s="10" t="s">
        <v>375</v>
      </c>
      <c r="G780" s="10" t="s">
        <v>607</v>
      </c>
      <c r="H780" s="10" t="s">
        <v>1456</v>
      </c>
      <c r="I780" s="10" t="s">
        <v>1457</v>
      </c>
      <c r="J780" s="10" t="s">
        <v>310</v>
      </c>
      <c r="K780" s="10" t="s">
        <v>31</v>
      </c>
      <c r="L780" s="10">
        <v>120</v>
      </c>
      <c r="M780" s="10"/>
      <c r="O780"/>
      <c r="P780"/>
    </row>
    <row r="781" s="2" customFormat="true" ht="35.1" customHeight="true" spans="1:16">
      <c r="A781" s="9">
        <v>778</v>
      </c>
      <c r="B781" s="9" t="s">
        <v>526</v>
      </c>
      <c r="C781" s="10" t="s">
        <v>179</v>
      </c>
      <c r="D781" s="10" t="s">
        <v>319</v>
      </c>
      <c r="E781" s="10" t="s">
        <v>174</v>
      </c>
      <c r="F781" s="10" t="s">
        <v>489</v>
      </c>
      <c r="G781" s="10" t="s">
        <v>607</v>
      </c>
      <c r="H781" s="10" t="s">
        <v>1458</v>
      </c>
      <c r="I781" s="10" t="s">
        <v>1459</v>
      </c>
      <c r="J781" s="10" t="s">
        <v>310</v>
      </c>
      <c r="K781" s="10" t="s">
        <v>31</v>
      </c>
      <c r="L781" s="10">
        <v>63</v>
      </c>
      <c r="M781" s="10"/>
      <c r="O781"/>
      <c r="P781"/>
    </row>
    <row r="782" s="2" customFormat="true" ht="35.1" customHeight="true" spans="1:16">
      <c r="A782" s="9">
        <v>779</v>
      </c>
      <c r="B782" s="9" t="s">
        <v>526</v>
      </c>
      <c r="C782" s="10" t="s">
        <v>179</v>
      </c>
      <c r="D782" s="10" t="s">
        <v>319</v>
      </c>
      <c r="E782" s="10" t="s">
        <v>174</v>
      </c>
      <c r="F782" s="10" t="s">
        <v>375</v>
      </c>
      <c r="G782" s="10" t="s">
        <v>607</v>
      </c>
      <c r="H782" s="10" t="s">
        <v>1460</v>
      </c>
      <c r="I782" s="10" t="s">
        <v>1461</v>
      </c>
      <c r="J782" s="10" t="s">
        <v>310</v>
      </c>
      <c r="K782" s="10" t="s">
        <v>31</v>
      </c>
      <c r="L782" s="10">
        <v>240</v>
      </c>
      <c r="M782" s="10"/>
      <c r="O782"/>
      <c r="P782"/>
    </row>
    <row r="783" s="2" customFormat="true" ht="35.1" customHeight="true" spans="1:16">
      <c r="A783" s="9">
        <v>780</v>
      </c>
      <c r="B783" s="9" t="s">
        <v>526</v>
      </c>
      <c r="C783" s="10" t="s">
        <v>179</v>
      </c>
      <c r="D783" s="10" t="s">
        <v>319</v>
      </c>
      <c r="E783" s="10" t="s">
        <v>174</v>
      </c>
      <c r="F783" s="10" t="s">
        <v>385</v>
      </c>
      <c r="G783" s="10" t="s">
        <v>607</v>
      </c>
      <c r="H783" s="10" t="s">
        <v>1462</v>
      </c>
      <c r="I783" s="10" t="s">
        <v>1463</v>
      </c>
      <c r="J783" s="10" t="s">
        <v>310</v>
      </c>
      <c r="K783" s="10" t="s">
        <v>31</v>
      </c>
      <c r="L783" s="10">
        <v>26</v>
      </c>
      <c r="M783" s="10"/>
      <c r="O783"/>
      <c r="P783"/>
    </row>
    <row r="784" s="2" customFormat="true" ht="35.1" customHeight="true" spans="1:16">
      <c r="A784" s="9">
        <v>781</v>
      </c>
      <c r="B784" s="9" t="s">
        <v>526</v>
      </c>
      <c r="C784" s="10" t="s">
        <v>179</v>
      </c>
      <c r="D784" s="10" t="s">
        <v>319</v>
      </c>
      <c r="E784" s="10" t="s">
        <v>174</v>
      </c>
      <c r="F784" s="10" t="s">
        <v>358</v>
      </c>
      <c r="G784" s="10" t="s">
        <v>607</v>
      </c>
      <c r="H784" s="10" t="s">
        <v>1464</v>
      </c>
      <c r="I784" s="10" t="s">
        <v>1465</v>
      </c>
      <c r="J784" s="10" t="s">
        <v>310</v>
      </c>
      <c r="K784" s="10" t="s">
        <v>31</v>
      </c>
      <c r="L784" s="10">
        <v>200</v>
      </c>
      <c r="M784" s="10"/>
      <c r="O784"/>
      <c r="P784"/>
    </row>
    <row r="785" s="2" customFormat="true" ht="35.1" customHeight="true" spans="1:16">
      <c r="A785" s="9">
        <v>782</v>
      </c>
      <c r="B785" s="9" t="s">
        <v>526</v>
      </c>
      <c r="C785" s="10" t="s">
        <v>179</v>
      </c>
      <c r="D785" s="10" t="s">
        <v>319</v>
      </c>
      <c r="E785" s="10" t="s">
        <v>174</v>
      </c>
      <c r="F785" s="10" t="s">
        <v>375</v>
      </c>
      <c r="G785" s="10" t="s">
        <v>607</v>
      </c>
      <c r="H785" s="10" t="s">
        <v>1466</v>
      </c>
      <c r="I785" s="10" t="s">
        <v>1467</v>
      </c>
      <c r="J785" s="10" t="s">
        <v>310</v>
      </c>
      <c r="K785" s="10" t="s">
        <v>31</v>
      </c>
      <c r="L785" s="10">
        <v>100</v>
      </c>
      <c r="M785" s="10"/>
      <c r="O785"/>
      <c r="P785"/>
    </row>
    <row r="786" s="2" customFormat="true" ht="35.1" customHeight="true" spans="1:16">
      <c r="A786" s="9">
        <v>783</v>
      </c>
      <c r="B786" s="9" t="s">
        <v>526</v>
      </c>
      <c r="C786" s="10" t="s">
        <v>179</v>
      </c>
      <c r="D786" s="10" t="s">
        <v>319</v>
      </c>
      <c r="E786" s="10" t="s">
        <v>174</v>
      </c>
      <c r="F786" s="10" t="s">
        <v>489</v>
      </c>
      <c r="G786" s="10" t="s">
        <v>607</v>
      </c>
      <c r="H786" s="10" t="s">
        <v>1468</v>
      </c>
      <c r="I786" s="10" t="s">
        <v>1469</v>
      </c>
      <c r="J786" s="10" t="s">
        <v>310</v>
      </c>
      <c r="K786" s="10" t="s">
        <v>31</v>
      </c>
      <c r="L786" s="10">
        <v>46.882291</v>
      </c>
      <c r="M786" s="10"/>
      <c r="O786"/>
      <c r="P786"/>
    </row>
    <row r="787" s="2" customFormat="true" ht="35.1" customHeight="true" spans="1:16">
      <c r="A787" s="9">
        <v>784</v>
      </c>
      <c r="B787" s="9" t="s">
        <v>526</v>
      </c>
      <c r="C787" s="10" t="s">
        <v>179</v>
      </c>
      <c r="D787" s="10" t="s">
        <v>319</v>
      </c>
      <c r="E787" s="10" t="s">
        <v>174</v>
      </c>
      <c r="F787" s="10" t="s">
        <v>375</v>
      </c>
      <c r="G787" s="10" t="s">
        <v>607</v>
      </c>
      <c r="H787" s="10" t="s">
        <v>1470</v>
      </c>
      <c r="I787" s="10" t="s">
        <v>1471</v>
      </c>
      <c r="J787" s="10" t="s">
        <v>310</v>
      </c>
      <c r="K787" s="10" t="s">
        <v>31</v>
      </c>
      <c r="L787" s="10">
        <v>78.550749</v>
      </c>
      <c r="M787" s="10"/>
      <c r="O787"/>
      <c r="P787"/>
    </row>
    <row r="788" s="2" customFormat="true" ht="35.1" customHeight="true" spans="1:16">
      <c r="A788" s="9">
        <v>785</v>
      </c>
      <c r="B788" s="9" t="s">
        <v>526</v>
      </c>
      <c r="C788" s="10" t="s">
        <v>179</v>
      </c>
      <c r="D788" s="10" t="s">
        <v>319</v>
      </c>
      <c r="E788" s="10" t="s">
        <v>174</v>
      </c>
      <c r="F788" s="10" t="s">
        <v>375</v>
      </c>
      <c r="G788" s="10" t="s">
        <v>607</v>
      </c>
      <c r="H788" s="10" t="s">
        <v>1472</v>
      </c>
      <c r="I788" s="10" t="s">
        <v>1473</v>
      </c>
      <c r="J788" s="10" t="s">
        <v>310</v>
      </c>
      <c r="K788" s="10" t="s">
        <v>31</v>
      </c>
      <c r="L788" s="10">
        <v>44.2</v>
      </c>
      <c r="M788" s="10"/>
      <c r="O788"/>
      <c r="P788"/>
    </row>
    <row r="789" s="2" customFormat="true" ht="35.1" customHeight="true" spans="1:16">
      <c r="A789" s="9">
        <v>786</v>
      </c>
      <c r="B789" s="9" t="s">
        <v>526</v>
      </c>
      <c r="C789" s="10" t="s">
        <v>179</v>
      </c>
      <c r="D789" s="10" t="s">
        <v>319</v>
      </c>
      <c r="E789" s="10" t="s">
        <v>174</v>
      </c>
      <c r="F789" s="10" t="s">
        <v>375</v>
      </c>
      <c r="G789" s="10" t="s">
        <v>607</v>
      </c>
      <c r="H789" s="10" t="s">
        <v>1474</v>
      </c>
      <c r="I789" s="10" t="s">
        <v>1475</v>
      </c>
      <c r="J789" s="10" t="s">
        <v>310</v>
      </c>
      <c r="K789" s="10" t="s">
        <v>31</v>
      </c>
      <c r="L789" s="10">
        <v>40.22</v>
      </c>
      <c r="M789" s="10"/>
      <c r="O789"/>
      <c r="P789"/>
    </row>
    <row r="790" s="2" customFormat="true" ht="35.1" customHeight="true" spans="1:16">
      <c r="A790" s="9">
        <v>787</v>
      </c>
      <c r="B790" s="9" t="s">
        <v>526</v>
      </c>
      <c r="C790" s="10" t="s">
        <v>179</v>
      </c>
      <c r="D790" s="10" t="s">
        <v>319</v>
      </c>
      <c r="E790" s="10" t="s">
        <v>174</v>
      </c>
      <c r="F790" s="10" t="s">
        <v>375</v>
      </c>
      <c r="G790" s="10" t="s">
        <v>607</v>
      </c>
      <c r="H790" s="10" t="s">
        <v>1476</v>
      </c>
      <c r="I790" s="10" t="s">
        <v>1477</v>
      </c>
      <c r="J790" s="10" t="s">
        <v>310</v>
      </c>
      <c r="K790" s="10" t="s">
        <v>31</v>
      </c>
      <c r="L790" s="10">
        <v>46.12</v>
      </c>
      <c r="M790" s="10"/>
      <c r="O790"/>
      <c r="P790"/>
    </row>
    <row r="791" s="2" customFormat="true" ht="35.1" customHeight="true" spans="1:16">
      <c r="A791" s="9">
        <v>788</v>
      </c>
      <c r="B791" s="9" t="s">
        <v>526</v>
      </c>
      <c r="C791" s="10" t="s">
        <v>179</v>
      </c>
      <c r="D791" s="10" t="s">
        <v>319</v>
      </c>
      <c r="E791" s="10" t="s">
        <v>174</v>
      </c>
      <c r="F791" s="10" t="s">
        <v>375</v>
      </c>
      <c r="G791" s="10" t="s">
        <v>607</v>
      </c>
      <c r="H791" s="10" t="s">
        <v>1478</v>
      </c>
      <c r="I791" s="10" t="s">
        <v>1479</v>
      </c>
      <c r="J791" s="10" t="s">
        <v>310</v>
      </c>
      <c r="K791" s="10" t="s">
        <v>31</v>
      </c>
      <c r="L791" s="10">
        <v>45.61</v>
      </c>
      <c r="M791" s="10"/>
      <c r="O791"/>
      <c r="P791"/>
    </row>
    <row r="792" s="2" customFormat="true" ht="35.1" customHeight="true" spans="1:16">
      <c r="A792" s="9">
        <v>789</v>
      </c>
      <c r="B792" s="9" t="s">
        <v>526</v>
      </c>
      <c r="C792" s="10" t="s">
        <v>179</v>
      </c>
      <c r="D792" s="10" t="s">
        <v>319</v>
      </c>
      <c r="E792" s="10" t="s">
        <v>174</v>
      </c>
      <c r="F792" s="10" t="s">
        <v>375</v>
      </c>
      <c r="G792" s="10" t="s">
        <v>607</v>
      </c>
      <c r="H792" s="10" t="s">
        <v>1480</v>
      </c>
      <c r="I792" s="10" t="s">
        <v>1481</v>
      </c>
      <c r="J792" s="10" t="s">
        <v>310</v>
      </c>
      <c r="K792" s="10" t="s">
        <v>31</v>
      </c>
      <c r="L792" s="10">
        <v>40.11</v>
      </c>
      <c r="M792" s="10"/>
      <c r="O792"/>
      <c r="P792"/>
    </row>
    <row r="793" s="2" customFormat="true" ht="35.1" customHeight="true" spans="1:16">
      <c r="A793" s="9">
        <v>790</v>
      </c>
      <c r="B793" s="9" t="s">
        <v>526</v>
      </c>
      <c r="C793" s="10" t="s">
        <v>179</v>
      </c>
      <c r="D793" s="10" t="s">
        <v>319</v>
      </c>
      <c r="E793" s="10" t="s">
        <v>174</v>
      </c>
      <c r="F793" s="10" t="s">
        <v>358</v>
      </c>
      <c r="G793" s="10" t="s">
        <v>607</v>
      </c>
      <c r="H793" s="10" t="s">
        <v>1482</v>
      </c>
      <c r="I793" s="10" t="s">
        <v>1483</v>
      </c>
      <c r="J793" s="10" t="s">
        <v>310</v>
      </c>
      <c r="K793" s="10" t="s">
        <v>31</v>
      </c>
      <c r="L793" s="10">
        <v>28.74</v>
      </c>
      <c r="M793" s="10"/>
      <c r="O793"/>
      <c r="P793"/>
    </row>
    <row r="794" s="2" customFormat="true" ht="35.1" customHeight="true" spans="1:16">
      <c r="A794" s="9">
        <v>791</v>
      </c>
      <c r="B794" s="9" t="s">
        <v>526</v>
      </c>
      <c r="C794" s="10" t="s">
        <v>179</v>
      </c>
      <c r="D794" s="10" t="s">
        <v>319</v>
      </c>
      <c r="E794" s="10" t="s">
        <v>174</v>
      </c>
      <c r="F794" s="10" t="s">
        <v>489</v>
      </c>
      <c r="G794" s="10" t="s">
        <v>607</v>
      </c>
      <c r="H794" s="10" t="s">
        <v>1484</v>
      </c>
      <c r="I794" s="10" t="s">
        <v>1485</v>
      </c>
      <c r="J794" s="10" t="s">
        <v>310</v>
      </c>
      <c r="K794" s="10" t="s">
        <v>31</v>
      </c>
      <c r="L794" s="10">
        <v>55</v>
      </c>
      <c r="M794" s="10"/>
      <c r="O794"/>
      <c r="P794"/>
    </row>
    <row r="795" s="2" customFormat="true" ht="35.1" customHeight="true" spans="1:16">
      <c r="A795" s="9">
        <v>792</v>
      </c>
      <c r="B795" s="9" t="s">
        <v>526</v>
      </c>
      <c r="C795" s="10" t="s">
        <v>179</v>
      </c>
      <c r="D795" s="10" t="s">
        <v>319</v>
      </c>
      <c r="E795" s="10" t="s">
        <v>174</v>
      </c>
      <c r="F795" s="10" t="s">
        <v>375</v>
      </c>
      <c r="G795" s="10" t="s">
        <v>607</v>
      </c>
      <c r="H795" s="10" t="s">
        <v>1486</v>
      </c>
      <c r="I795" s="10" t="s">
        <v>1487</v>
      </c>
      <c r="J795" s="10" t="s">
        <v>310</v>
      </c>
      <c r="K795" s="10" t="s">
        <v>31</v>
      </c>
      <c r="L795" s="10">
        <v>14.953173</v>
      </c>
      <c r="M795" s="10"/>
      <c r="O795"/>
      <c r="P795"/>
    </row>
    <row r="796" s="2" customFormat="true" ht="35.1" customHeight="true" spans="1:16">
      <c r="A796" s="9">
        <v>793</v>
      </c>
      <c r="B796" s="9" t="s">
        <v>526</v>
      </c>
      <c r="C796" s="10" t="s">
        <v>179</v>
      </c>
      <c r="D796" s="10" t="s">
        <v>319</v>
      </c>
      <c r="E796" s="10" t="s">
        <v>174</v>
      </c>
      <c r="F796" s="10" t="s">
        <v>375</v>
      </c>
      <c r="G796" s="10" t="s">
        <v>607</v>
      </c>
      <c r="H796" s="10" t="s">
        <v>1488</v>
      </c>
      <c r="I796" s="10" t="s">
        <v>1489</v>
      </c>
      <c r="J796" s="10" t="s">
        <v>310</v>
      </c>
      <c r="K796" s="10" t="s">
        <v>31</v>
      </c>
      <c r="L796" s="10">
        <v>34.49266</v>
      </c>
      <c r="M796" s="10"/>
      <c r="O796"/>
      <c r="P796"/>
    </row>
    <row r="797" s="2" customFormat="true" ht="35.1" customHeight="true" spans="1:16">
      <c r="A797" s="9">
        <v>794</v>
      </c>
      <c r="B797" s="9" t="s">
        <v>526</v>
      </c>
      <c r="C797" s="10" t="s">
        <v>179</v>
      </c>
      <c r="D797" s="10" t="s">
        <v>319</v>
      </c>
      <c r="E797" s="10" t="s">
        <v>174</v>
      </c>
      <c r="F797" s="10" t="s">
        <v>385</v>
      </c>
      <c r="G797" s="10" t="s">
        <v>607</v>
      </c>
      <c r="H797" s="10" t="s">
        <v>1490</v>
      </c>
      <c r="I797" s="10" t="s">
        <v>1491</v>
      </c>
      <c r="J797" s="10" t="s">
        <v>310</v>
      </c>
      <c r="K797" s="10" t="s">
        <v>31</v>
      </c>
      <c r="L797" s="10">
        <v>38.12</v>
      </c>
      <c r="M797" s="10"/>
      <c r="O797"/>
      <c r="P797"/>
    </row>
    <row r="798" s="2" customFormat="true" ht="35.1" customHeight="true" spans="1:16">
      <c r="A798" s="9">
        <v>795</v>
      </c>
      <c r="B798" s="9" t="s">
        <v>526</v>
      </c>
      <c r="C798" s="10" t="s">
        <v>179</v>
      </c>
      <c r="D798" s="10" t="s">
        <v>319</v>
      </c>
      <c r="E798" s="10" t="s">
        <v>174</v>
      </c>
      <c r="F798" s="10" t="s">
        <v>385</v>
      </c>
      <c r="G798" s="10" t="s">
        <v>607</v>
      </c>
      <c r="H798" s="10" t="s">
        <v>1492</v>
      </c>
      <c r="I798" s="10" t="s">
        <v>1493</v>
      </c>
      <c r="J798" s="10" t="s">
        <v>310</v>
      </c>
      <c r="K798" s="10" t="s">
        <v>31</v>
      </c>
      <c r="L798" s="10">
        <v>49.23</v>
      </c>
      <c r="M798" s="10"/>
      <c r="O798"/>
      <c r="P798"/>
    </row>
    <row r="799" s="2" customFormat="true" ht="35.1" customHeight="true" spans="1:16">
      <c r="A799" s="9">
        <v>796</v>
      </c>
      <c r="B799" s="9" t="s">
        <v>526</v>
      </c>
      <c r="C799" s="10" t="s">
        <v>179</v>
      </c>
      <c r="D799" s="10" t="s">
        <v>319</v>
      </c>
      <c r="E799" s="10" t="s">
        <v>174</v>
      </c>
      <c r="F799" s="10" t="s">
        <v>375</v>
      </c>
      <c r="G799" s="10" t="s">
        <v>607</v>
      </c>
      <c r="H799" s="10" t="s">
        <v>1494</v>
      </c>
      <c r="I799" s="10" t="s">
        <v>1495</v>
      </c>
      <c r="J799" s="10" t="s">
        <v>310</v>
      </c>
      <c r="K799" s="10" t="s">
        <v>31</v>
      </c>
      <c r="L799" s="10">
        <v>22.204167</v>
      </c>
      <c r="M799" s="10"/>
      <c r="O799"/>
      <c r="P799"/>
    </row>
    <row r="800" s="2" customFormat="true" ht="35.1" customHeight="true" spans="1:16">
      <c r="A800" s="9">
        <v>797</v>
      </c>
      <c r="B800" s="9" t="s">
        <v>526</v>
      </c>
      <c r="C800" s="10" t="s">
        <v>179</v>
      </c>
      <c r="D800" s="10" t="s">
        <v>319</v>
      </c>
      <c r="E800" s="10" t="s">
        <v>174</v>
      </c>
      <c r="F800" s="10" t="s">
        <v>325</v>
      </c>
      <c r="G800" s="10" t="s">
        <v>607</v>
      </c>
      <c r="H800" s="10" t="s">
        <v>1496</v>
      </c>
      <c r="I800" s="10" t="s">
        <v>1497</v>
      </c>
      <c r="J800" s="10" t="s">
        <v>310</v>
      </c>
      <c r="K800" s="10" t="s">
        <v>31</v>
      </c>
      <c r="L800" s="10">
        <v>200</v>
      </c>
      <c r="M800" s="10"/>
      <c r="O800"/>
      <c r="P800"/>
    </row>
    <row r="801" s="2" customFormat="true" ht="35.1" customHeight="true" spans="1:16">
      <c r="A801" s="9">
        <v>798</v>
      </c>
      <c r="B801" s="9" t="s">
        <v>526</v>
      </c>
      <c r="C801" s="10" t="s">
        <v>179</v>
      </c>
      <c r="D801" s="10" t="s">
        <v>319</v>
      </c>
      <c r="E801" s="10" t="s">
        <v>174</v>
      </c>
      <c r="F801" s="10" t="s">
        <v>358</v>
      </c>
      <c r="G801" s="10" t="s">
        <v>607</v>
      </c>
      <c r="H801" s="10" t="s">
        <v>1498</v>
      </c>
      <c r="I801" s="10" t="s">
        <v>1499</v>
      </c>
      <c r="J801" s="10" t="s">
        <v>310</v>
      </c>
      <c r="K801" s="10" t="s">
        <v>31</v>
      </c>
      <c r="L801" s="10">
        <v>100</v>
      </c>
      <c r="M801" s="10"/>
      <c r="O801"/>
      <c r="P801"/>
    </row>
    <row r="802" s="2" customFormat="true" ht="35.1" customHeight="true" spans="1:16">
      <c r="A802" s="9">
        <v>799</v>
      </c>
      <c r="B802" s="9" t="s">
        <v>526</v>
      </c>
      <c r="C802" s="10" t="s">
        <v>179</v>
      </c>
      <c r="D802" s="10" t="s">
        <v>319</v>
      </c>
      <c r="E802" s="10" t="s">
        <v>174</v>
      </c>
      <c r="F802" s="10" t="s">
        <v>375</v>
      </c>
      <c r="G802" s="10" t="s">
        <v>607</v>
      </c>
      <c r="H802" s="10" t="s">
        <v>1500</v>
      </c>
      <c r="I802" s="10" t="s">
        <v>1501</v>
      </c>
      <c r="J802" s="10" t="s">
        <v>310</v>
      </c>
      <c r="K802" s="10" t="s">
        <v>31</v>
      </c>
      <c r="L802" s="10">
        <v>100</v>
      </c>
      <c r="M802" s="10"/>
      <c r="O802"/>
      <c r="P802"/>
    </row>
    <row r="803" s="2" customFormat="true" ht="35.1" customHeight="true" spans="1:16">
      <c r="A803" s="9">
        <v>800</v>
      </c>
      <c r="B803" s="9" t="s">
        <v>526</v>
      </c>
      <c r="C803" s="10" t="s">
        <v>179</v>
      </c>
      <c r="D803" s="10" t="s">
        <v>319</v>
      </c>
      <c r="E803" s="10" t="s">
        <v>174</v>
      </c>
      <c r="F803" s="10" t="s">
        <v>489</v>
      </c>
      <c r="G803" s="10" t="s">
        <v>607</v>
      </c>
      <c r="H803" s="10" t="s">
        <v>1502</v>
      </c>
      <c r="I803" s="10" t="s">
        <v>1503</v>
      </c>
      <c r="J803" s="10" t="s">
        <v>310</v>
      </c>
      <c r="K803" s="10" t="s">
        <v>31</v>
      </c>
      <c r="L803" s="10">
        <v>45.28</v>
      </c>
      <c r="M803" s="10"/>
      <c r="O803"/>
      <c r="P803"/>
    </row>
    <row r="804" s="2" customFormat="true" ht="35.1" customHeight="true" spans="1:16">
      <c r="A804" s="9">
        <v>801</v>
      </c>
      <c r="B804" s="9" t="s">
        <v>526</v>
      </c>
      <c r="C804" s="10" t="s">
        <v>179</v>
      </c>
      <c r="D804" s="10" t="s">
        <v>319</v>
      </c>
      <c r="E804" s="10" t="s">
        <v>174</v>
      </c>
      <c r="F804" s="10" t="s">
        <v>489</v>
      </c>
      <c r="G804" s="10" t="s">
        <v>607</v>
      </c>
      <c r="H804" s="10" t="s">
        <v>1504</v>
      </c>
      <c r="I804" s="10" t="s">
        <v>1505</v>
      </c>
      <c r="J804" s="10" t="s">
        <v>310</v>
      </c>
      <c r="K804" s="10" t="s">
        <v>31</v>
      </c>
      <c r="L804" s="10">
        <v>40</v>
      </c>
      <c r="M804" s="10"/>
      <c r="O804"/>
      <c r="P804"/>
    </row>
    <row r="805" s="2" customFormat="true" ht="35.1" customHeight="true" spans="1:16">
      <c r="A805" s="9">
        <v>802</v>
      </c>
      <c r="B805" s="9" t="s">
        <v>526</v>
      </c>
      <c r="C805" s="10" t="s">
        <v>179</v>
      </c>
      <c r="D805" s="10" t="s">
        <v>319</v>
      </c>
      <c r="E805" s="10" t="s">
        <v>174</v>
      </c>
      <c r="F805" s="10" t="s">
        <v>489</v>
      </c>
      <c r="G805" s="10" t="s">
        <v>607</v>
      </c>
      <c r="H805" s="10" t="s">
        <v>1506</v>
      </c>
      <c r="I805" s="10" t="s">
        <v>1507</v>
      </c>
      <c r="J805" s="10" t="s">
        <v>310</v>
      </c>
      <c r="K805" s="10" t="s">
        <v>31</v>
      </c>
      <c r="L805" s="10">
        <v>40.59</v>
      </c>
      <c r="M805" s="10"/>
      <c r="O805"/>
      <c r="P805"/>
    </row>
    <row r="806" s="2" customFormat="true" ht="35.1" customHeight="true" spans="1:16">
      <c r="A806" s="9">
        <v>803</v>
      </c>
      <c r="B806" s="9" t="s">
        <v>526</v>
      </c>
      <c r="C806" s="10" t="s">
        <v>179</v>
      </c>
      <c r="D806" s="10" t="s">
        <v>319</v>
      </c>
      <c r="E806" s="10" t="s">
        <v>174</v>
      </c>
      <c r="F806" s="10" t="s">
        <v>375</v>
      </c>
      <c r="G806" s="10" t="s">
        <v>607</v>
      </c>
      <c r="H806" s="10" t="s">
        <v>1508</v>
      </c>
      <c r="I806" s="10" t="s">
        <v>1509</v>
      </c>
      <c r="J806" s="10" t="s">
        <v>310</v>
      </c>
      <c r="K806" s="10" t="s">
        <v>31</v>
      </c>
      <c r="L806" s="10">
        <v>25.88</v>
      </c>
      <c r="M806" s="10"/>
      <c r="O806"/>
      <c r="P806"/>
    </row>
    <row r="807" s="2" customFormat="true" ht="35.1" customHeight="true" spans="1:16">
      <c r="A807" s="9">
        <v>804</v>
      </c>
      <c r="B807" s="9" t="s">
        <v>526</v>
      </c>
      <c r="C807" s="10" t="s">
        <v>179</v>
      </c>
      <c r="D807" s="10" t="s">
        <v>319</v>
      </c>
      <c r="E807" s="10" t="s">
        <v>174</v>
      </c>
      <c r="F807" s="10" t="s">
        <v>375</v>
      </c>
      <c r="G807" s="10" t="s">
        <v>607</v>
      </c>
      <c r="H807" s="10" t="s">
        <v>1510</v>
      </c>
      <c r="I807" s="10" t="s">
        <v>1511</v>
      </c>
      <c r="J807" s="10" t="s">
        <v>310</v>
      </c>
      <c r="K807" s="10" t="s">
        <v>31</v>
      </c>
      <c r="L807" s="10">
        <v>31.5</v>
      </c>
      <c r="M807" s="10"/>
      <c r="O807"/>
      <c r="P807"/>
    </row>
    <row r="808" s="2" customFormat="true" ht="35.1" customHeight="true" spans="1:16">
      <c r="A808" s="9">
        <v>805</v>
      </c>
      <c r="B808" s="9" t="s">
        <v>526</v>
      </c>
      <c r="C808" s="10" t="s">
        <v>179</v>
      </c>
      <c r="D808" s="10" t="s">
        <v>319</v>
      </c>
      <c r="E808" s="10" t="s">
        <v>174</v>
      </c>
      <c r="F808" s="10" t="s">
        <v>375</v>
      </c>
      <c r="G808" s="10" t="s">
        <v>607</v>
      </c>
      <c r="H808" s="10" t="s">
        <v>1512</v>
      </c>
      <c r="I808" s="10" t="s">
        <v>1513</v>
      </c>
      <c r="J808" s="10" t="s">
        <v>310</v>
      </c>
      <c r="K808" s="10" t="s">
        <v>31</v>
      </c>
      <c r="L808" s="10">
        <v>23.76</v>
      </c>
      <c r="M808" s="10"/>
      <c r="O808"/>
      <c r="P808"/>
    </row>
    <row r="809" s="2" customFormat="true" ht="35.1" customHeight="true" spans="1:16">
      <c r="A809" s="9">
        <v>806</v>
      </c>
      <c r="B809" s="9" t="s">
        <v>526</v>
      </c>
      <c r="C809" s="10" t="s">
        <v>179</v>
      </c>
      <c r="D809" s="10" t="s">
        <v>319</v>
      </c>
      <c r="E809" s="10" t="s">
        <v>174</v>
      </c>
      <c r="F809" s="10" t="s">
        <v>375</v>
      </c>
      <c r="G809" s="10" t="s">
        <v>607</v>
      </c>
      <c r="H809" s="10" t="s">
        <v>1514</v>
      </c>
      <c r="I809" s="10" t="s">
        <v>1515</v>
      </c>
      <c r="J809" s="10" t="s">
        <v>310</v>
      </c>
      <c r="K809" s="10" t="s">
        <v>31</v>
      </c>
      <c r="L809" s="10">
        <v>12.68</v>
      </c>
      <c r="M809" s="10"/>
      <c r="O809"/>
      <c r="P809"/>
    </row>
    <row r="810" s="2" customFormat="true" ht="35.1" customHeight="true" spans="1:16">
      <c r="A810" s="9">
        <v>807</v>
      </c>
      <c r="B810" s="9" t="s">
        <v>526</v>
      </c>
      <c r="C810" s="10" t="s">
        <v>179</v>
      </c>
      <c r="D810" s="10" t="s">
        <v>319</v>
      </c>
      <c r="E810" s="10" t="s">
        <v>174</v>
      </c>
      <c r="F810" s="10" t="s">
        <v>358</v>
      </c>
      <c r="G810" s="10" t="s">
        <v>607</v>
      </c>
      <c r="H810" s="10" t="s">
        <v>1516</v>
      </c>
      <c r="I810" s="10" t="s">
        <v>1517</v>
      </c>
      <c r="J810" s="10" t="s">
        <v>310</v>
      </c>
      <c r="K810" s="10" t="s">
        <v>31</v>
      </c>
      <c r="L810" s="10">
        <v>51.34</v>
      </c>
      <c r="M810" s="10"/>
      <c r="O810"/>
      <c r="P810"/>
    </row>
    <row r="811" s="2" customFormat="true" ht="35.1" customHeight="true" spans="1:16">
      <c r="A811" s="9">
        <v>808</v>
      </c>
      <c r="B811" s="9" t="s">
        <v>526</v>
      </c>
      <c r="C811" s="10" t="s">
        <v>179</v>
      </c>
      <c r="D811" s="10" t="s">
        <v>319</v>
      </c>
      <c r="E811" s="10" t="s">
        <v>174</v>
      </c>
      <c r="F811" s="10" t="s">
        <v>375</v>
      </c>
      <c r="G811" s="10" t="s">
        <v>607</v>
      </c>
      <c r="H811" s="10" t="s">
        <v>1518</v>
      </c>
      <c r="I811" s="10" t="s">
        <v>1519</v>
      </c>
      <c r="J811" s="10" t="s">
        <v>310</v>
      </c>
      <c r="K811" s="10" t="s">
        <v>31</v>
      </c>
      <c r="L811" s="10">
        <v>56.05</v>
      </c>
      <c r="M811" s="10"/>
      <c r="O811"/>
      <c r="P811"/>
    </row>
    <row r="812" s="2" customFormat="true" ht="35.1" customHeight="true" spans="1:16">
      <c r="A812" s="9">
        <v>809</v>
      </c>
      <c r="B812" s="9" t="s">
        <v>526</v>
      </c>
      <c r="C812" s="10" t="s">
        <v>179</v>
      </c>
      <c r="D812" s="10" t="s">
        <v>319</v>
      </c>
      <c r="E812" s="10" t="s">
        <v>174</v>
      </c>
      <c r="F812" s="10" t="s">
        <v>375</v>
      </c>
      <c r="G812" s="10" t="s">
        <v>607</v>
      </c>
      <c r="H812" s="10" t="s">
        <v>1520</v>
      </c>
      <c r="I812" s="10" t="s">
        <v>1521</v>
      </c>
      <c r="J812" s="10" t="s">
        <v>310</v>
      </c>
      <c r="K812" s="10" t="s">
        <v>31</v>
      </c>
      <c r="L812" s="10">
        <v>77.37</v>
      </c>
      <c r="M812" s="10"/>
      <c r="O812"/>
      <c r="P812"/>
    </row>
    <row r="813" s="2" customFormat="true" ht="35.1" customHeight="true" spans="1:16">
      <c r="A813" s="9">
        <v>810</v>
      </c>
      <c r="B813" s="9" t="s">
        <v>526</v>
      </c>
      <c r="C813" s="10" t="s">
        <v>179</v>
      </c>
      <c r="D813" s="10" t="s">
        <v>319</v>
      </c>
      <c r="E813" s="10" t="s">
        <v>174</v>
      </c>
      <c r="F813" s="10" t="s">
        <v>375</v>
      </c>
      <c r="G813" s="10" t="s">
        <v>607</v>
      </c>
      <c r="H813" s="10" t="s">
        <v>1522</v>
      </c>
      <c r="I813" s="10" t="s">
        <v>1523</v>
      </c>
      <c r="J813" s="10" t="s">
        <v>310</v>
      </c>
      <c r="K813" s="10" t="s">
        <v>31</v>
      </c>
      <c r="L813" s="10">
        <v>24</v>
      </c>
      <c r="M813" s="10"/>
      <c r="O813"/>
      <c r="P813"/>
    </row>
    <row r="814" s="2" customFormat="true" ht="35.1" customHeight="true" spans="1:16">
      <c r="A814" s="9">
        <v>811</v>
      </c>
      <c r="B814" s="9" t="s">
        <v>526</v>
      </c>
      <c r="C814" s="10" t="s">
        <v>179</v>
      </c>
      <c r="D814" s="10" t="s">
        <v>319</v>
      </c>
      <c r="E814" s="10" t="s">
        <v>174</v>
      </c>
      <c r="F814" s="10" t="s">
        <v>375</v>
      </c>
      <c r="G814" s="10" t="s">
        <v>607</v>
      </c>
      <c r="H814" s="10" t="s">
        <v>1524</v>
      </c>
      <c r="I814" s="10" t="s">
        <v>1525</v>
      </c>
      <c r="J814" s="10" t="s">
        <v>310</v>
      </c>
      <c r="K814" s="10" t="s">
        <v>31</v>
      </c>
      <c r="L814" s="10">
        <v>60.57</v>
      </c>
      <c r="M814" s="10"/>
      <c r="O814"/>
      <c r="P814"/>
    </row>
    <row r="815" s="2" customFormat="true" ht="35.1" customHeight="true" spans="1:16">
      <c r="A815" s="9">
        <v>812</v>
      </c>
      <c r="B815" s="9" t="s">
        <v>526</v>
      </c>
      <c r="C815" s="10" t="s">
        <v>179</v>
      </c>
      <c r="D815" s="10" t="s">
        <v>319</v>
      </c>
      <c r="E815" s="10" t="s">
        <v>174</v>
      </c>
      <c r="F815" s="10" t="s">
        <v>375</v>
      </c>
      <c r="G815" s="10" t="s">
        <v>607</v>
      </c>
      <c r="H815" s="10" t="s">
        <v>1526</v>
      </c>
      <c r="I815" s="10" t="s">
        <v>1527</v>
      </c>
      <c r="J815" s="10" t="s">
        <v>310</v>
      </c>
      <c r="K815" s="10" t="s">
        <v>31</v>
      </c>
      <c r="L815" s="10">
        <v>13.42</v>
      </c>
      <c r="M815" s="10"/>
      <c r="O815"/>
      <c r="P815"/>
    </row>
    <row r="816" s="2" customFormat="true" ht="35.1" customHeight="true" spans="1:16">
      <c r="A816" s="9">
        <v>813</v>
      </c>
      <c r="B816" s="9" t="s">
        <v>526</v>
      </c>
      <c r="C816" s="10" t="s">
        <v>179</v>
      </c>
      <c r="D816" s="10" t="s">
        <v>319</v>
      </c>
      <c r="E816" s="10" t="s">
        <v>174</v>
      </c>
      <c r="F816" s="10" t="s">
        <v>358</v>
      </c>
      <c r="G816" s="10" t="s">
        <v>607</v>
      </c>
      <c r="H816" s="10" t="s">
        <v>1528</v>
      </c>
      <c r="I816" s="10" t="s">
        <v>1529</v>
      </c>
      <c r="J816" s="10" t="s">
        <v>310</v>
      </c>
      <c r="K816" s="10" t="s">
        <v>31</v>
      </c>
      <c r="L816" s="10">
        <v>14</v>
      </c>
      <c r="M816" s="10"/>
      <c r="O816"/>
      <c r="P816"/>
    </row>
    <row r="817" s="2" customFormat="true" ht="35.1" customHeight="true" spans="1:16">
      <c r="A817" s="9">
        <v>814</v>
      </c>
      <c r="B817" s="9" t="s">
        <v>526</v>
      </c>
      <c r="C817" s="10" t="s">
        <v>179</v>
      </c>
      <c r="D817" s="10" t="s">
        <v>319</v>
      </c>
      <c r="E817" s="10" t="s">
        <v>174</v>
      </c>
      <c r="F817" s="10" t="s">
        <v>489</v>
      </c>
      <c r="G817" s="10" t="s">
        <v>607</v>
      </c>
      <c r="H817" s="10" t="s">
        <v>1530</v>
      </c>
      <c r="I817" s="10" t="s">
        <v>1531</v>
      </c>
      <c r="J817" s="10" t="s">
        <v>310</v>
      </c>
      <c r="K817" s="10" t="s">
        <v>31</v>
      </c>
      <c r="L817" s="10">
        <v>17.87</v>
      </c>
      <c r="M817" s="10"/>
      <c r="O817"/>
      <c r="P817"/>
    </row>
    <row r="818" s="2" customFormat="true" ht="35.1" customHeight="true" spans="1:16">
      <c r="A818" s="9">
        <v>815</v>
      </c>
      <c r="B818" s="9" t="s">
        <v>526</v>
      </c>
      <c r="C818" s="10" t="s">
        <v>179</v>
      </c>
      <c r="D818" s="10" t="s">
        <v>319</v>
      </c>
      <c r="E818" s="10" t="s">
        <v>174</v>
      </c>
      <c r="F818" s="10" t="s">
        <v>375</v>
      </c>
      <c r="G818" s="10" t="s">
        <v>607</v>
      </c>
      <c r="H818" s="10" t="s">
        <v>1532</v>
      </c>
      <c r="I818" s="10" t="s">
        <v>1533</v>
      </c>
      <c r="J818" s="10" t="s">
        <v>310</v>
      </c>
      <c r="K818" s="10" t="s">
        <v>31</v>
      </c>
      <c r="L818" s="10">
        <v>82</v>
      </c>
      <c r="M818" s="10"/>
      <c r="O818"/>
      <c r="P818"/>
    </row>
    <row r="819" s="2" customFormat="true" ht="35.1" customHeight="true" spans="1:16">
      <c r="A819" s="9">
        <v>816</v>
      </c>
      <c r="B819" s="9" t="s">
        <v>526</v>
      </c>
      <c r="C819" s="10" t="s">
        <v>179</v>
      </c>
      <c r="D819" s="10" t="s">
        <v>319</v>
      </c>
      <c r="E819" s="10" t="s">
        <v>174</v>
      </c>
      <c r="F819" s="10" t="s">
        <v>375</v>
      </c>
      <c r="G819" s="10" t="s">
        <v>607</v>
      </c>
      <c r="H819" s="10" t="s">
        <v>1534</v>
      </c>
      <c r="I819" s="10" t="s">
        <v>1535</v>
      </c>
      <c r="J819" s="10" t="s">
        <v>310</v>
      </c>
      <c r="K819" s="10" t="s">
        <v>31</v>
      </c>
      <c r="L819" s="10">
        <v>40</v>
      </c>
      <c r="M819" s="10"/>
      <c r="O819"/>
      <c r="P819"/>
    </row>
    <row r="820" s="2" customFormat="true" ht="35.1" customHeight="true" spans="1:16">
      <c r="A820" s="9">
        <v>817</v>
      </c>
      <c r="B820" s="9" t="s">
        <v>526</v>
      </c>
      <c r="C820" s="10" t="s">
        <v>179</v>
      </c>
      <c r="D820" s="10" t="s">
        <v>319</v>
      </c>
      <c r="E820" s="10" t="s">
        <v>174</v>
      </c>
      <c r="F820" s="10" t="s">
        <v>385</v>
      </c>
      <c r="G820" s="10" t="s">
        <v>607</v>
      </c>
      <c r="H820" s="10" t="s">
        <v>1536</v>
      </c>
      <c r="I820" s="10" t="s">
        <v>1537</v>
      </c>
      <c r="J820" s="10" t="s">
        <v>310</v>
      </c>
      <c r="K820" s="10" t="s">
        <v>31</v>
      </c>
      <c r="L820" s="10">
        <v>110</v>
      </c>
      <c r="M820" s="10"/>
      <c r="O820"/>
      <c r="P820"/>
    </row>
    <row r="821" s="2" customFormat="true" ht="35.1" customHeight="true" spans="1:16">
      <c r="A821" s="9">
        <v>818</v>
      </c>
      <c r="B821" s="9" t="s">
        <v>526</v>
      </c>
      <c r="C821" s="10" t="s">
        <v>179</v>
      </c>
      <c r="D821" s="10" t="s">
        <v>319</v>
      </c>
      <c r="E821" s="10" t="s">
        <v>174</v>
      </c>
      <c r="F821" s="10" t="s">
        <v>358</v>
      </c>
      <c r="G821" s="10" t="s">
        <v>607</v>
      </c>
      <c r="H821" s="10" t="s">
        <v>1538</v>
      </c>
      <c r="I821" s="10" t="s">
        <v>1539</v>
      </c>
      <c r="J821" s="10" t="s">
        <v>310</v>
      </c>
      <c r="K821" s="10" t="s">
        <v>31</v>
      </c>
      <c r="L821" s="10">
        <v>20</v>
      </c>
      <c r="M821" s="10"/>
      <c r="O821"/>
      <c r="P821"/>
    </row>
    <row r="822" s="2" customFormat="true" ht="35.1" customHeight="true" spans="1:16">
      <c r="A822" s="9">
        <v>819</v>
      </c>
      <c r="B822" s="9" t="s">
        <v>526</v>
      </c>
      <c r="C822" s="10" t="s">
        <v>179</v>
      </c>
      <c r="D822" s="10" t="s">
        <v>319</v>
      </c>
      <c r="E822" s="10" t="s">
        <v>174</v>
      </c>
      <c r="F822" s="10" t="s">
        <v>358</v>
      </c>
      <c r="G822" s="10" t="s">
        <v>607</v>
      </c>
      <c r="H822" s="10" t="s">
        <v>1540</v>
      </c>
      <c r="I822" s="10" t="s">
        <v>1541</v>
      </c>
      <c r="J822" s="10" t="s">
        <v>310</v>
      </c>
      <c r="K822" s="10" t="s">
        <v>31</v>
      </c>
      <c r="L822" s="10">
        <v>18</v>
      </c>
      <c r="M822" s="10"/>
      <c r="O822"/>
      <c r="P822"/>
    </row>
    <row r="823" s="2" customFormat="true" ht="35.1" customHeight="true" spans="1:16">
      <c r="A823" s="9">
        <v>820</v>
      </c>
      <c r="B823" s="9" t="s">
        <v>526</v>
      </c>
      <c r="C823" s="10" t="s">
        <v>179</v>
      </c>
      <c r="D823" s="10" t="s">
        <v>319</v>
      </c>
      <c r="E823" s="10" t="s">
        <v>174</v>
      </c>
      <c r="F823" s="10" t="s">
        <v>489</v>
      </c>
      <c r="G823" s="10" t="s">
        <v>607</v>
      </c>
      <c r="H823" s="10" t="s">
        <v>1542</v>
      </c>
      <c r="I823" s="10" t="s">
        <v>1543</v>
      </c>
      <c r="J823" s="10" t="s">
        <v>310</v>
      </c>
      <c r="K823" s="10" t="s">
        <v>31</v>
      </c>
      <c r="L823" s="10">
        <v>136.818155</v>
      </c>
      <c r="M823" s="10"/>
      <c r="O823"/>
      <c r="P823"/>
    </row>
    <row r="824" s="2" customFormat="true" ht="35.1" customHeight="true" spans="1:16">
      <c r="A824" s="9">
        <v>821</v>
      </c>
      <c r="B824" s="9" t="s">
        <v>526</v>
      </c>
      <c r="C824" s="10" t="s">
        <v>179</v>
      </c>
      <c r="D824" s="10" t="s">
        <v>319</v>
      </c>
      <c r="E824" s="10" t="s">
        <v>174</v>
      </c>
      <c r="F824" s="10" t="s">
        <v>489</v>
      </c>
      <c r="G824" s="10" t="s">
        <v>607</v>
      </c>
      <c r="H824" s="10" t="s">
        <v>1544</v>
      </c>
      <c r="I824" s="10" t="s">
        <v>1545</v>
      </c>
      <c r="J824" s="10" t="s">
        <v>310</v>
      </c>
      <c r="K824" s="10" t="s">
        <v>31</v>
      </c>
      <c r="L824" s="10">
        <v>63.181845</v>
      </c>
      <c r="M824" s="10"/>
      <c r="O824"/>
      <c r="P824"/>
    </row>
    <row r="825" s="2" customFormat="true" ht="35.1" customHeight="true" spans="1:16">
      <c r="A825" s="9">
        <v>822</v>
      </c>
      <c r="B825" s="9" t="s">
        <v>526</v>
      </c>
      <c r="C825" s="10" t="s">
        <v>179</v>
      </c>
      <c r="D825" s="10" t="s">
        <v>319</v>
      </c>
      <c r="E825" s="10" t="s">
        <v>174</v>
      </c>
      <c r="F825" s="10" t="s">
        <v>375</v>
      </c>
      <c r="G825" s="10" t="s">
        <v>607</v>
      </c>
      <c r="H825" s="10" t="s">
        <v>1546</v>
      </c>
      <c r="I825" s="10" t="s">
        <v>1547</v>
      </c>
      <c r="J825" s="10" t="s">
        <v>310</v>
      </c>
      <c r="K825" s="10" t="s">
        <v>31</v>
      </c>
      <c r="L825" s="10">
        <v>46</v>
      </c>
      <c r="M825" s="10"/>
      <c r="O825"/>
      <c r="P825"/>
    </row>
    <row r="826" s="2" customFormat="true" ht="35.1" customHeight="true" spans="1:16">
      <c r="A826" s="9">
        <v>823</v>
      </c>
      <c r="B826" s="9" t="s">
        <v>526</v>
      </c>
      <c r="C826" s="10" t="s">
        <v>179</v>
      </c>
      <c r="D826" s="10" t="s">
        <v>319</v>
      </c>
      <c r="E826" s="10" t="s">
        <v>174</v>
      </c>
      <c r="F826" s="10" t="s">
        <v>375</v>
      </c>
      <c r="G826" s="10" t="s">
        <v>607</v>
      </c>
      <c r="H826" s="10" t="s">
        <v>1548</v>
      </c>
      <c r="I826" s="10" t="s">
        <v>1549</v>
      </c>
      <c r="J826" s="10" t="s">
        <v>310</v>
      </c>
      <c r="K826" s="10" t="s">
        <v>31</v>
      </c>
      <c r="L826" s="10">
        <v>198</v>
      </c>
      <c r="M826" s="10"/>
      <c r="O826"/>
      <c r="P826"/>
    </row>
    <row r="827" s="2" customFormat="true" ht="35.1" customHeight="true" spans="1:16">
      <c r="A827" s="9">
        <v>824</v>
      </c>
      <c r="B827" s="9" t="s">
        <v>526</v>
      </c>
      <c r="C827" s="10" t="s">
        <v>179</v>
      </c>
      <c r="D827" s="10" t="s">
        <v>319</v>
      </c>
      <c r="E827" s="10" t="s">
        <v>174</v>
      </c>
      <c r="F827" s="10" t="s">
        <v>358</v>
      </c>
      <c r="G827" s="10" t="s">
        <v>607</v>
      </c>
      <c r="H827" s="10" t="s">
        <v>1550</v>
      </c>
      <c r="I827" s="10" t="s">
        <v>1551</v>
      </c>
      <c r="J827" s="10" t="s">
        <v>310</v>
      </c>
      <c r="K827" s="10" t="s">
        <v>31</v>
      </c>
      <c r="L827" s="10">
        <v>9.0805</v>
      </c>
      <c r="M827" s="10"/>
      <c r="O827"/>
      <c r="P827"/>
    </row>
    <row r="828" s="2" customFormat="true" ht="35.1" customHeight="true" spans="1:16">
      <c r="A828" s="9">
        <v>825</v>
      </c>
      <c r="B828" s="9" t="s">
        <v>526</v>
      </c>
      <c r="C828" s="10" t="s">
        <v>179</v>
      </c>
      <c r="D828" s="10" t="s">
        <v>319</v>
      </c>
      <c r="E828" s="10" t="s">
        <v>174</v>
      </c>
      <c r="F828" s="10" t="s">
        <v>375</v>
      </c>
      <c r="G828" s="10" t="s">
        <v>607</v>
      </c>
      <c r="H828" s="10" t="s">
        <v>1552</v>
      </c>
      <c r="I828" s="10" t="s">
        <v>1553</v>
      </c>
      <c r="J828" s="10" t="s">
        <v>310</v>
      </c>
      <c r="K828" s="10" t="s">
        <v>31</v>
      </c>
      <c r="L828" s="10">
        <v>86.7036</v>
      </c>
      <c r="M828" s="10"/>
      <c r="O828"/>
      <c r="P828"/>
    </row>
    <row r="829" s="2" customFormat="true" ht="35.1" customHeight="true" spans="1:16">
      <c r="A829" s="9">
        <v>826</v>
      </c>
      <c r="B829" s="9" t="s">
        <v>526</v>
      </c>
      <c r="C829" s="10" t="s">
        <v>179</v>
      </c>
      <c r="D829" s="10" t="s">
        <v>319</v>
      </c>
      <c r="E829" s="10" t="s">
        <v>174</v>
      </c>
      <c r="F829" s="10" t="s">
        <v>375</v>
      </c>
      <c r="G829" s="10" t="s">
        <v>607</v>
      </c>
      <c r="H829" s="10" t="s">
        <v>1554</v>
      </c>
      <c r="I829" s="10" t="s">
        <v>1555</v>
      </c>
      <c r="J829" s="10" t="s">
        <v>310</v>
      </c>
      <c r="K829" s="10" t="s">
        <v>31</v>
      </c>
      <c r="L829" s="10">
        <v>4.2798</v>
      </c>
      <c r="M829" s="10"/>
      <c r="O829"/>
      <c r="P829"/>
    </row>
    <row r="830" s="2" customFormat="true" ht="35.1" customHeight="true" spans="1:16">
      <c r="A830" s="9">
        <v>827</v>
      </c>
      <c r="B830" s="9" t="s">
        <v>526</v>
      </c>
      <c r="C830" s="10" t="s">
        <v>179</v>
      </c>
      <c r="D830" s="10" t="s">
        <v>319</v>
      </c>
      <c r="E830" s="10" t="s">
        <v>174</v>
      </c>
      <c r="F830" s="10" t="s">
        <v>489</v>
      </c>
      <c r="G830" s="10" t="s">
        <v>607</v>
      </c>
      <c r="H830" s="10" t="s">
        <v>1556</v>
      </c>
      <c r="I830" s="10" t="s">
        <v>1557</v>
      </c>
      <c r="J830" s="10" t="s">
        <v>310</v>
      </c>
      <c r="K830" s="10" t="s">
        <v>31</v>
      </c>
      <c r="L830" s="10">
        <v>6.0735</v>
      </c>
      <c r="M830" s="10"/>
      <c r="O830"/>
      <c r="P830"/>
    </row>
    <row r="831" s="2" customFormat="true" ht="35.1" customHeight="true" spans="1:16">
      <c r="A831" s="9">
        <v>828</v>
      </c>
      <c r="B831" s="9" t="s">
        <v>526</v>
      </c>
      <c r="C831" s="10" t="s">
        <v>179</v>
      </c>
      <c r="D831" s="10" t="s">
        <v>319</v>
      </c>
      <c r="E831" s="10" t="s">
        <v>174</v>
      </c>
      <c r="F831" s="10" t="s">
        <v>489</v>
      </c>
      <c r="G831" s="10" t="s">
        <v>607</v>
      </c>
      <c r="H831" s="10" t="s">
        <v>1558</v>
      </c>
      <c r="I831" s="10" t="s">
        <v>1559</v>
      </c>
      <c r="J831" s="10" t="s">
        <v>310</v>
      </c>
      <c r="K831" s="10" t="s">
        <v>31</v>
      </c>
      <c r="L831" s="10">
        <v>42.188459</v>
      </c>
      <c r="M831" s="10"/>
      <c r="O831"/>
      <c r="P831"/>
    </row>
    <row r="832" s="2" customFormat="true" ht="35.1" customHeight="true" spans="1:16">
      <c r="A832" s="9">
        <v>829</v>
      </c>
      <c r="B832" s="9" t="s">
        <v>526</v>
      </c>
      <c r="C832" s="10" t="s">
        <v>179</v>
      </c>
      <c r="D832" s="10" t="s">
        <v>319</v>
      </c>
      <c r="E832" s="10" t="s">
        <v>174</v>
      </c>
      <c r="F832" s="10" t="s">
        <v>489</v>
      </c>
      <c r="G832" s="10" t="s">
        <v>607</v>
      </c>
      <c r="H832" s="10" t="s">
        <v>1560</v>
      </c>
      <c r="I832" s="10" t="s">
        <v>1561</v>
      </c>
      <c r="J832" s="10" t="s">
        <v>310</v>
      </c>
      <c r="K832" s="10" t="s">
        <v>31</v>
      </c>
      <c r="L832" s="10">
        <v>56.725639</v>
      </c>
      <c r="M832" s="10"/>
      <c r="O832"/>
      <c r="P832"/>
    </row>
    <row r="833" s="2" customFormat="true" ht="35.1" customHeight="true" spans="1:16">
      <c r="A833" s="9">
        <v>830</v>
      </c>
      <c r="B833" s="9" t="s">
        <v>526</v>
      </c>
      <c r="C833" s="10" t="s">
        <v>179</v>
      </c>
      <c r="D833" s="10" t="s">
        <v>319</v>
      </c>
      <c r="E833" s="10" t="s">
        <v>174</v>
      </c>
      <c r="F833" s="10" t="s">
        <v>489</v>
      </c>
      <c r="G833" s="10" t="s">
        <v>607</v>
      </c>
      <c r="H833" s="10" t="s">
        <v>1562</v>
      </c>
      <c r="I833" s="10" t="s">
        <v>1563</v>
      </c>
      <c r="J833" s="10" t="s">
        <v>310</v>
      </c>
      <c r="K833" s="10" t="s">
        <v>31</v>
      </c>
      <c r="L833" s="10">
        <v>101.085902</v>
      </c>
      <c r="M833" s="10"/>
      <c r="O833"/>
      <c r="P833"/>
    </row>
    <row r="834" s="2" customFormat="true" ht="35.1" customHeight="true" spans="1:16">
      <c r="A834" s="9">
        <v>831</v>
      </c>
      <c r="B834" s="9" t="s">
        <v>526</v>
      </c>
      <c r="C834" s="10" t="s">
        <v>179</v>
      </c>
      <c r="D834" s="10" t="s">
        <v>319</v>
      </c>
      <c r="E834" s="10" t="s">
        <v>174</v>
      </c>
      <c r="F834" s="10" t="s">
        <v>489</v>
      </c>
      <c r="G834" s="10" t="s">
        <v>607</v>
      </c>
      <c r="H834" s="10" t="s">
        <v>1564</v>
      </c>
      <c r="I834" s="10" t="s">
        <v>1565</v>
      </c>
      <c r="J834" s="10" t="s">
        <v>310</v>
      </c>
      <c r="K834" s="10" t="s">
        <v>31</v>
      </c>
      <c r="L834" s="10">
        <v>50.86</v>
      </c>
      <c r="M834" s="10"/>
      <c r="O834"/>
      <c r="P834"/>
    </row>
    <row r="835" s="2" customFormat="true" ht="35.1" customHeight="true" spans="1:16">
      <c r="A835" s="9">
        <v>832</v>
      </c>
      <c r="B835" s="9" t="s">
        <v>526</v>
      </c>
      <c r="C835" s="10" t="s">
        <v>179</v>
      </c>
      <c r="D835" s="10" t="s">
        <v>319</v>
      </c>
      <c r="E835" s="10" t="s">
        <v>174</v>
      </c>
      <c r="F835" s="10" t="s">
        <v>385</v>
      </c>
      <c r="G835" s="10" t="s">
        <v>607</v>
      </c>
      <c r="H835" s="10" t="s">
        <v>1566</v>
      </c>
      <c r="I835" s="10" t="s">
        <v>1567</v>
      </c>
      <c r="J835" s="10" t="s">
        <v>310</v>
      </c>
      <c r="K835" s="10" t="s">
        <v>31</v>
      </c>
      <c r="L835" s="10">
        <v>85</v>
      </c>
      <c r="M835" s="10"/>
      <c r="O835"/>
      <c r="P835"/>
    </row>
    <row r="836" s="2" customFormat="true" ht="35.1" customHeight="true" spans="1:16">
      <c r="A836" s="9">
        <v>833</v>
      </c>
      <c r="B836" s="9" t="s">
        <v>526</v>
      </c>
      <c r="C836" s="10" t="s">
        <v>179</v>
      </c>
      <c r="D836" s="10" t="s">
        <v>319</v>
      </c>
      <c r="E836" s="10" t="s">
        <v>174</v>
      </c>
      <c r="F836" s="10" t="s">
        <v>375</v>
      </c>
      <c r="G836" s="10" t="s">
        <v>607</v>
      </c>
      <c r="H836" s="10" t="s">
        <v>1568</v>
      </c>
      <c r="I836" s="10" t="s">
        <v>1569</v>
      </c>
      <c r="J836" s="10" t="s">
        <v>310</v>
      </c>
      <c r="K836" s="10" t="s">
        <v>31</v>
      </c>
      <c r="L836" s="10">
        <v>2.12</v>
      </c>
      <c r="M836" s="10"/>
      <c r="O836"/>
      <c r="P836"/>
    </row>
    <row r="837" s="2" customFormat="true" ht="35.1" customHeight="true" spans="1:16">
      <c r="A837" s="9">
        <v>834</v>
      </c>
      <c r="B837" s="9" t="s">
        <v>526</v>
      </c>
      <c r="C837" s="10" t="s">
        <v>179</v>
      </c>
      <c r="D837" s="10" t="s">
        <v>319</v>
      </c>
      <c r="E837" s="10" t="s">
        <v>174</v>
      </c>
      <c r="F837" s="10" t="s">
        <v>489</v>
      </c>
      <c r="G837" s="10" t="s">
        <v>607</v>
      </c>
      <c r="H837" s="10" t="s">
        <v>1570</v>
      </c>
      <c r="I837" s="10" t="s">
        <v>1571</v>
      </c>
      <c r="J837" s="10" t="s">
        <v>310</v>
      </c>
      <c r="K837" s="10" t="s">
        <v>31</v>
      </c>
      <c r="L837" s="10">
        <v>137.384104</v>
      </c>
      <c r="M837" s="10"/>
      <c r="O837"/>
      <c r="P837"/>
    </row>
    <row r="838" s="2" customFormat="true" ht="35.1" customHeight="true" spans="1:16">
      <c r="A838" s="9">
        <v>835</v>
      </c>
      <c r="B838" s="9" t="s">
        <v>526</v>
      </c>
      <c r="C838" s="10" t="s">
        <v>179</v>
      </c>
      <c r="D838" s="10" t="s">
        <v>319</v>
      </c>
      <c r="E838" s="10" t="s">
        <v>174</v>
      </c>
      <c r="F838" s="10" t="s">
        <v>358</v>
      </c>
      <c r="G838" s="10" t="s">
        <v>607</v>
      </c>
      <c r="H838" s="10" t="s">
        <v>1572</v>
      </c>
      <c r="I838" s="10" t="s">
        <v>1573</v>
      </c>
      <c r="J838" s="10" t="s">
        <v>310</v>
      </c>
      <c r="K838" s="10" t="s">
        <v>31</v>
      </c>
      <c r="L838" s="10">
        <v>61.12</v>
      </c>
      <c r="M838" s="10"/>
      <c r="O838"/>
      <c r="P838"/>
    </row>
    <row r="839" s="2" customFormat="true" ht="35.1" customHeight="true" spans="1:16">
      <c r="A839" s="9">
        <v>836</v>
      </c>
      <c r="B839" s="9" t="s">
        <v>526</v>
      </c>
      <c r="C839" s="10" t="s">
        <v>179</v>
      </c>
      <c r="D839" s="10" t="s">
        <v>319</v>
      </c>
      <c r="E839" s="10" t="s">
        <v>174</v>
      </c>
      <c r="F839" s="10" t="s">
        <v>358</v>
      </c>
      <c r="G839" s="10" t="s">
        <v>607</v>
      </c>
      <c r="H839" s="10" t="s">
        <v>1574</v>
      </c>
      <c r="I839" s="10" t="s">
        <v>1575</v>
      </c>
      <c r="J839" s="10" t="s">
        <v>310</v>
      </c>
      <c r="K839" s="10" t="s">
        <v>31</v>
      </c>
      <c r="L839" s="10">
        <v>60</v>
      </c>
      <c r="M839" s="10"/>
      <c r="O839"/>
      <c r="P839"/>
    </row>
    <row r="840" s="2" customFormat="true" ht="35.1" customHeight="true" spans="1:16">
      <c r="A840" s="9">
        <v>837</v>
      </c>
      <c r="B840" s="9" t="s">
        <v>526</v>
      </c>
      <c r="C840" s="10" t="s">
        <v>179</v>
      </c>
      <c r="D840" s="10" t="s">
        <v>319</v>
      </c>
      <c r="E840" s="10" t="s">
        <v>174</v>
      </c>
      <c r="F840" s="10" t="s">
        <v>375</v>
      </c>
      <c r="G840" s="10" t="s">
        <v>607</v>
      </c>
      <c r="H840" s="10" t="s">
        <v>1576</v>
      </c>
      <c r="I840" s="10" t="s">
        <v>1577</v>
      </c>
      <c r="J840" s="10" t="s">
        <v>310</v>
      </c>
      <c r="K840" s="10" t="s">
        <v>31</v>
      </c>
      <c r="L840" s="10">
        <v>65</v>
      </c>
      <c r="M840" s="10"/>
      <c r="O840"/>
      <c r="P840"/>
    </row>
    <row r="841" s="2" customFormat="true" ht="35.1" customHeight="true" spans="1:16">
      <c r="A841" s="9">
        <v>838</v>
      </c>
      <c r="B841" s="9" t="s">
        <v>526</v>
      </c>
      <c r="C841" s="10" t="s">
        <v>179</v>
      </c>
      <c r="D841" s="10" t="s">
        <v>319</v>
      </c>
      <c r="E841" s="10" t="s">
        <v>174</v>
      </c>
      <c r="F841" s="10" t="s">
        <v>358</v>
      </c>
      <c r="G841" s="10" t="s">
        <v>607</v>
      </c>
      <c r="H841" s="10" t="s">
        <v>1578</v>
      </c>
      <c r="I841" s="10" t="s">
        <v>1579</v>
      </c>
      <c r="J841" s="10" t="s">
        <v>310</v>
      </c>
      <c r="K841" s="10" t="s">
        <v>31</v>
      </c>
      <c r="L841" s="10">
        <v>10</v>
      </c>
      <c r="M841" s="10"/>
      <c r="O841"/>
      <c r="P841"/>
    </row>
    <row r="842" s="2" customFormat="true" ht="35.1" customHeight="true" spans="1:16">
      <c r="A842" s="9">
        <v>839</v>
      </c>
      <c r="B842" s="9" t="s">
        <v>526</v>
      </c>
      <c r="C842" s="10" t="s">
        <v>179</v>
      </c>
      <c r="D842" s="10" t="s">
        <v>319</v>
      </c>
      <c r="E842" s="10" t="s">
        <v>174</v>
      </c>
      <c r="F842" s="10" t="s">
        <v>489</v>
      </c>
      <c r="G842" s="10" t="s">
        <v>607</v>
      </c>
      <c r="H842" s="10" t="s">
        <v>1580</v>
      </c>
      <c r="I842" s="10" t="s">
        <v>1581</v>
      </c>
      <c r="J842" s="10" t="s">
        <v>310</v>
      </c>
      <c r="K842" s="10" t="s">
        <v>31</v>
      </c>
      <c r="L842" s="10">
        <v>33</v>
      </c>
      <c r="M842" s="10"/>
      <c r="O842"/>
      <c r="P842"/>
    </row>
    <row r="843" s="2" customFormat="true" ht="35.1" customHeight="true" spans="1:16">
      <c r="A843" s="9">
        <v>840</v>
      </c>
      <c r="B843" s="9" t="s">
        <v>526</v>
      </c>
      <c r="C843" s="10" t="s">
        <v>179</v>
      </c>
      <c r="D843" s="10" t="s">
        <v>319</v>
      </c>
      <c r="E843" s="10" t="s">
        <v>174</v>
      </c>
      <c r="F843" s="10" t="s">
        <v>358</v>
      </c>
      <c r="G843" s="10" t="s">
        <v>607</v>
      </c>
      <c r="H843" s="10" t="s">
        <v>1582</v>
      </c>
      <c r="I843" s="10" t="s">
        <v>1583</v>
      </c>
      <c r="J843" s="10" t="s">
        <v>310</v>
      </c>
      <c r="K843" s="10" t="s">
        <v>31</v>
      </c>
      <c r="L843" s="10">
        <v>8</v>
      </c>
      <c r="M843" s="10"/>
      <c r="O843"/>
      <c r="P843"/>
    </row>
    <row r="844" s="2" customFormat="true" ht="35.1" customHeight="true" spans="1:16">
      <c r="A844" s="9">
        <v>841</v>
      </c>
      <c r="B844" s="9" t="s">
        <v>526</v>
      </c>
      <c r="C844" s="10" t="s">
        <v>179</v>
      </c>
      <c r="D844" s="10" t="s">
        <v>319</v>
      </c>
      <c r="E844" s="10" t="s">
        <v>174</v>
      </c>
      <c r="F844" s="10" t="s">
        <v>358</v>
      </c>
      <c r="G844" s="10" t="s">
        <v>607</v>
      </c>
      <c r="H844" s="10" t="s">
        <v>1584</v>
      </c>
      <c r="I844" s="10" t="s">
        <v>1585</v>
      </c>
      <c r="J844" s="10" t="s">
        <v>310</v>
      </c>
      <c r="K844" s="10" t="s">
        <v>31</v>
      </c>
      <c r="L844" s="10">
        <v>34</v>
      </c>
      <c r="M844" s="10"/>
      <c r="O844"/>
      <c r="P844"/>
    </row>
    <row r="845" s="2" customFormat="true" ht="35.1" customHeight="true" spans="1:16">
      <c r="A845" s="9">
        <v>842</v>
      </c>
      <c r="B845" s="9" t="s">
        <v>526</v>
      </c>
      <c r="C845" s="10" t="s">
        <v>179</v>
      </c>
      <c r="D845" s="10" t="s">
        <v>319</v>
      </c>
      <c r="E845" s="10" t="s">
        <v>174</v>
      </c>
      <c r="F845" s="10" t="s">
        <v>358</v>
      </c>
      <c r="G845" s="10" t="s">
        <v>607</v>
      </c>
      <c r="H845" s="10" t="s">
        <v>1586</v>
      </c>
      <c r="I845" s="10" t="s">
        <v>1587</v>
      </c>
      <c r="J845" s="10" t="s">
        <v>310</v>
      </c>
      <c r="K845" s="10" t="s">
        <v>31</v>
      </c>
      <c r="L845" s="10">
        <v>40</v>
      </c>
      <c r="M845" s="10"/>
      <c r="O845"/>
      <c r="P845"/>
    </row>
    <row r="846" s="2" customFormat="true" ht="35.1" customHeight="true" spans="1:16">
      <c r="A846" s="9">
        <v>843</v>
      </c>
      <c r="B846" s="9" t="s">
        <v>526</v>
      </c>
      <c r="C846" s="10" t="s">
        <v>179</v>
      </c>
      <c r="D846" s="10" t="s">
        <v>319</v>
      </c>
      <c r="E846" s="10" t="s">
        <v>174</v>
      </c>
      <c r="F846" s="10" t="s">
        <v>489</v>
      </c>
      <c r="G846" s="10" t="s">
        <v>607</v>
      </c>
      <c r="H846" s="10" t="s">
        <v>1588</v>
      </c>
      <c r="I846" s="10" t="s">
        <v>1589</v>
      </c>
      <c r="J846" s="10" t="s">
        <v>310</v>
      </c>
      <c r="K846" s="10" t="s">
        <v>31</v>
      </c>
      <c r="L846" s="10">
        <v>60</v>
      </c>
      <c r="M846" s="10"/>
      <c r="O846"/>
      <c r="P846"/>
    </row>
    <row r="847" s="2" customFormat="true" ht="35.1" customHeight="true" spans="1:16">
      <c r="A847" s="9">
        <v>844</v>
      </c>
      <c r="B847" s="9" t="s">
        <v>526</v>
      </c>
      <c r="C847" s="10" t="s">
        <v>179</v>
      </c>
      <c r="D847" s="10" t="s">
        <v>319</v>
      </c>
      <c r="E847" s="10" t="s">
        <v>174</v>
      </c>
      <c r="F847" s="10" t="s">
        <v>489</v>
      </c>
      <c r="G847" s="10" t="s">
        <v>607</v>
      </c>
      <c r="H847" s="10" t="s">
        <v>1590</v>
      </c>
      <c r="I847" s="10" t="s">
        <v>1591</v>
      </c>
      <c r="J847" s="10" t="s">
        <v>310</v>
      </c>
      <c r="K847" s="10" t="s">
        <v>31</v>
      </c>
      <c r="L847" s="10">
        <v>190</v>
      </c>
      <c r="M847" s="10"/>
      <c r="O847"/>
      <c r="P847"/>
    </row>
    <row r="848" s="2" customFormat="true" ht="35.1" customHeight="true" spans="1:16">
      <c r="A848" s="9">
        <v>845</v>
      </c>
      <c r="B848" s="9" t="s">
        <v>526</v>
      </c>
      <c r="C848" s="10" t="s">
        <v>179</v>
      </c>
      <c r="D848" s="10" t="s">
        <v>319</v>
      </c>
      <c r="E848" s="10" t="s">
        <v>174</v>
      </c>
      <c r="F848" s="10" t="s">
        <v>375</v>
      </c>
      <c r="G848" s="10" t="s">
        <v>607</v>
      </c>
      <c r="H848" s="10" t="s">
        <v>1592</v>
      </c>
      <c r="I848" s="10" t="s">
        <v>1593</v>
      </c>
      <c r="J848" s="10" t="s">
        <v>310</v>
      </c>
      <c r="K848" s="10" t="s">
        <v>31</v>
      </c>
      <c r="L848" s="10">
        <v>48.3</v>
      </c>
      <c r="M848" s="10"/>
      <c r="O848"/>
      <c r="P848"/>
    </row>
    <row r="849" s="2" customFormat="true" ht="35.1" customHeight="true" spans="1:16">
      <c r="A849" s="9">
        <v>846</v>
      </c>
      <c r="B849" s="9" t="s">
        <v>526</v>
      </c>
      <c r="C849" s="10" t="s">
        <v>179</v>
      </c>
      <c r="D849" s="10" t="s">
        <v>319</v>
      </c>
      <c r="E849" s="10" t="s">
        <v>174</v>
      </c>
      <c r="F849" s="10" t="s">
        <v>385</v>
      </c>
      <c r="G849" s="10" t="s">
        <v>607</v>
      </c>
      <c r="H849" s="10" t="s">
        <v>1594</v>
      </c>
      <c r="I849" s="10" t="s">
        <v>1595</v>
      </c>
      <c r="J849" s="10" t="s">
        <v>310</v>
      </c>
      <c r="K849" s="10" t="s">
        <v>31</v>
      </c>
      <c r="L849" s="10">
        <v>12.85</v>
      </c>
      <c r="M849" s="10"/>
      <c r="O849"/>
      <c r="P849"/>
    </row>
    <row r="850" s="2" customFormat="true" ht="35.1" customHeight="true" spans="1:16">
      <c r="A850" s="9">
        <v>847</v>
      </c>
      <c r="B850" s="9" t="s">
        <v>526</v>
      </c>
      <c r="C850" s="10" t="s">
        <v>179</v>
      </c>
      <c r="D850" s="10" t="s">
        <v>319</v>
      </c>
      <c r="E850" s="10" t="s">
        <v>174</v>
      </c>
      <c r="F850" s="10" t="s">
        <v>375</v>
      </c>
      <c r="G850" s="10" t="s">
        <v>607</v>
      </c>
      <c r="H850" s="10" t="s">
        <v>1596</v>
      </c>
      <c r="I850" s="10" t="s">
        <v>1597</v>
      </c>
      <c r="J850" s="10" t="s">
        <v>310</v>
      </c>
      <c r="K850" s="10" t="s">
        <v>31</v>
      </c>
      <c r="L850" s="10">
        <v>24</v>
      </c>
      <c r="M850" s="10"/>
      <c r="O850"/>
      <c r="P850"/>
    </row>
    <row r="851" s="2" customFormat="true" ht="35.1" customHeight="true" spans="1:16">
      <c r="A851" s="9">
        <v>848</v>
      </c>
      <c r="B851" s="9" t="s">
        <v>526</v>
      </c>
      <c r="C851" s="10" t="s">
        <v>179</v>
      </c>
      <c r="D851" s="10" t="s">
        <v>319</v>
      </c>
      <c r="E851" s="10" t="s">
        <v>174</v>
      </c>
      <c r="F851" s="10" t="s">
        <v>375</v>
      </c>
      <c r="G851" s="10" t="s">
        <v>607</v>
      </c>
      <c r="H851" s="10" t="s">
        <v>1598</v>
      </c>
      <c r="I851" s="10" t="s">
        <v>1599</v>
      </c>
      <c r="J851" s="10" t="s">
        <v>310</v>
      </c>
      <c r="K851" s="10" t="s">
        <v>31</v>
      </c>
      <c r="L851" s="10">
        <v>84.85</v>
      </c>
      <c r="M851" s="10"/>
      <c r="O851"/>
      <c r="P851"/>
    </row>
    <row r="852" s="2" customFormat="true" ht="35.1" customHeight="true" spans="1:16">
      <c r="A852" s="9">
        <v>849</v>
      </c>
      <c r="B852" s="9" t="s">
        <v>526</v>
      </c>
      <c r="C852" s="10" t="s">
        <v>179</v>
      </c>
      <c r="D852" s="10" t="s">
        <v>319</v>
      </c>
      <c r="E852" s="10" t="s">
        <v>174</v>
      </c>
      <c r="F852" s="10" t="s">
        <v>375</v>
      </c>
      <c r="G852" s="10" t="s">
        <v>607</v>
      </c>
      <c r="H852" s="10" t="s">
        <v>1600</v>
      </c>
      <c r="I852" s="10" t="s">
        <v>1601</v>
      </c>
      <c r="J852" s="10" t="s">
        <v>310</v>
      </c>
      <c r="K852" s="10" t="s">
        <v>31</v>
      </c>
      <c r="L852" s="10">
        <v>105</v>
      </c>
      <c r="M852" s="10"/>
      <c r="O852"/>
      <c r="P852"/>
    </row>
    <row r="853" s="2" customFormat="true" ht="35.1" customHeight="true" spans="1:16">
      <c r="A853" s="9">
        <v>850</v>
      </c>
      <c r="B853" s="9" t="s">
        <v>526</v>
      </c>
      <c r="C853" s="10" t="s">
        <v>179</v>
      </c>
      <c r="D853" s="10" t="s">
        <v>319</v>
      </c>
      <c r="E853" s="10" t="s">
        <v>174</v>
      </c>
      <c r="F853" s="10" t="s">
        <v>375</v>
      </c>
      <c r="G853" s="10" t="s">
        <v>607</v>
      </c>
      <c r="H853" s="10" t="s">
        <v>1602</v>
      </c>
      <c r="I853" s="10" t="s">
        <v>1603</v>
      </c>
      <c r="J853" s="10" t="s">
        <v>310</v>
      </c>
      <c r="K853" s="10" t="s">
        <v>31</v>
      </c>
      <c r="L853" s="10">
        <v>82</v>
      </c>
      <c r="M853" s="10"/>
      <c r="O853"/>
      <c r="P853"/>
    </row>
    <row r="854" s="2" customFormat="true" ht="35.1" customHeight="true" spans="1:16">
      <c r="A854" s="9">
        <v>851</v>
      </c>
      <c r="B854" s="9" t="s">
        <v>526</v>
      </c>
      <c r="C854" s="10" t="s">
        <v>179</v>
      </c>
      <c r="D854" s="10" t="s">
        <v>319</v>
      </c>
      <c r="E854" s="10" t="s">
        <v>174</v>
      </c>
      <c r="F854" s="10" t="s">
        <v>375</v>
      </c>
      <c r="G854" s="10" t="s">
        <v>607</v>
      </c>
      <c r="H854" s="10" t="s">
        <v>1604</v>
      </c>
      <c r="I854" s="10" t="s">
        <v>1605</v>
      </c>
      <c r="J854" s="10" t="s">
        <v>310</v>
      </c>
      <c r="K854" s="10" t="s">
        <v>31</v>
      </c>
      <c r="L854" s="10">
        <v>43</v>
      </c>
      <c r="M854" s="10"/>
      <c r="O854"/>
      <c r="P854"/>
    </row>
    <row r="855" s="2" customFormat="true" ht="35.1" customHeight="true" spans="1:16">
      <c r="A855" s="9">
        <v>852</v>
      </c>
      <c r="B855" s="9" t="s">
        <v>526</v>
      </c>
      <c r="C855" s="10" t="s">
        <v>179</v>
      </c>
      <c r="D855" s="10" t="s">
        <v>319</v>
      </c>
      <c r="E855" s="10" t="s">
        <v>174</v>
      </c>
      <c r="F855" s="10" t="s">
        <v>358</v>
      </c>
      <c r="G855" s="10" t="s">
        <v>607</v>
      </c>
      <c r="H855" s="10" t="s">
        <v>1606</v>
      </c>
      <c r="I855" s="10" t="s">
        <v>1607</v>
      </c>
      <c r="J855" s="10" t="s">
        <v>310</v>
      </c>
      <c r="K855" s="10" t="s">
        <v>31</v>
      </c>
      <c r="L855" s="10">
        <v>76</v>
      </c>
      <c r="M855" s="10"/>
      <c r="O855"/>
      <c r="P855"/>
    </row>
    <row r="856" s="2" customFormat="true" ht="35.1" customHeight="true" spans="1:16">
      <c r="A856" s="9">
        <v>853</v>
      </c>
      <c r="B856" s="9" t="s">
        <v>526</v>
      </c>
      <c r="C856" s="10" t="s">
        <v>179</v>
      </c>
      <c r="D856" s="10" t="s">
        <v>319</v>
      </c>
      <c r="E856" s="10" t="s">
        <v>174</v>
      </c>
      <c r="F856" s="10" t="s">
        <v>375</v>
      </c>
      <c r="G856" s="10" t="s">
        <v>607</v>
      </c>
      <c r="H856" s="10" t="s">
        <v>1608</v>
      </c>
      <c r="I856" s="10" t="s">
        <v>1609</v>
      </c>
      <c r="J856" s="10" t="s">
        <v>310</v>
      </c>
      <c r="K856" s="10" t="s">
        <v>31</v>
      </c>
      <c r="L856" s="10">
        <v>174</v>
      </c>
      <c r="M856" s="10"/>
      <c r="O856"/>
      <c r="P856"/>
    </row>
    <row r="857" s="2" customFormat="true" ht="35.1" customHeight="true" spans="1:16">
      <c r="A857" s="9">
        <v>854</v>
      </c>
      <c r="B857" s="9" t="s">
        <v>526</v>
      </c>
      <c r="C857" s="10" t="s">
        <v>179</v>
      </c>
      <c r="D857" s="10" t="s">
        <v>319</v>
      </c>
      <c r="E857" s="10" t="s">
        <v>174</v>
      </c>
      <c r="F857" s="10" t="s">
        <v>375</v>
      </c>
      <c r="G857" s="10" t="s">
        <v>607</v>
      </c>
      <c r="H857" s="10" t="s">
        <v>1610</v>
      </c>
      <c r="I857" s="10" t="s">
        <v>1611</v>
      </c>
      <c r="J857" s="10" t="s">
        <v>310</v>
      </c>
      <c r="K857" s="10" t="s">
        <v>31</v>
      </c>
      <c r="L857" s="10">
        <v>60</v>
      </c>
      <c r="M857" s="10"/>
      <c r="O857"/>
      <c r="P857"/>
    </row>
    <row r="858" s="2" customFormat="true" ht="35.1" customHeight="true" spans="1:16">
      <c r="A858" s="9">
        <v>855</v>
      </c>
      <c r="B858" s="9" t="s">
        <v>526</v>
      </c>
      <c r="C858" s="10" t="s">
        <v>179</v>
      </c>
      <c r="D858" s="10" t="s">
        <v>319</v>
      </c>
      <c r="E858" s="10" t="s">
        <v>174</v>
      </c>
      <c r="F858" s="10" t="s">
        <v>375</v>
      </c>
      <c r="G858" s="10" t="s">
        <v>607</v>
      </c>
      <c r="H858" s="10" t="s">
        <v>1612</v>
      </c>
      <c r="I858" s="10" t="s">
        <v>1613</v>
      </c>
      <c r="J858" s="10" t="s">
        <v>310</v>
      </c>
      <c r="K858" s="10" t="s">
        <v>31</v>
      </c>
      <c r="L858" s="10">
        <v>20</v>
      </c>
      <c r="M858" s="10"/>
      <c r="O858"/>
      <c r="P858"/>
    </row>
    <row r="859" s="2" customFormat="true" ht="35.1" customHeight="true" spans="1:16">
      <c r="A859" s="9">
        <v>856</v>
      </c>
      <c r="B859" s="9" t="s">
        <v>526</v>
      </c>
      <c r="C859" s="10" t="s">
        <v>179</v>
      </c>
      <c r="D859" s="10" t="s">
        <v>319</v>
      </c>
      <c r="E859" s="10" t="s">
        <v>174</v>
      </c>
      <c r="F859" s="10" t="s">
        <v>375</v>
      </c>
      <c r="G859" s="10" t="s">
        <v>607</v>
      </c>
      <c r="H859" s="10" t="s">
        <v>1614</v>
      </c>
      <c r="I859" s="10" t="s">
        <v>1615</v>
      </c>
      <c r="J859" s="10" t="s">
        <v>310</v>
      </c>
      <c r="K859" s="10" t="s">
        <v>31</v>
      </c>
      <c r="L859" s="10">
        <v>70</v>
      </c>
      <c r="M859" s="10"/>
      <c r="O859"/>
      <c r="P859"/>
    </row>
    <row r="860" s="2" customFormat="true" ht="35.1" customHeight="true" spans="1:16">
      <c r="A860" s="9">
        <v>857</v>
      </c>
      <c r="B860" s="9" t="s">
        <v>526</v>
      </c>
      <c r="C860" s="10" t="s">
        <v>179</v>
      </c>
      <c r="D860" s="10" t="s">
        <v>319</v>
      </c>
      <c r="E860" s="10" t="s">
        <v>174</v>
      </c>
      <c r="F860" s="10" t="s">
        <v>175</v>
      </c>
      <c r="G860" s="10" t="s">
        <v>607</v>
      </c>
      <c r="H860" s="10" t="s">
        <v>1616</v>
      </c>
      <c r="I860" s="10" t="s">
        <v>1617</v>
      </c>
      <c r="J860" s="10" t="s">
        <v>310</v>
      </c>
      <c r="K860" s="10" t="s">
        <v>31</v>
      </c>
      <c r="L860" s="10">
        <v>188.46</v>
      </c>
      <c r="M860" s="10"/>
      <c r="O860"/>
      <c r="P860"/>
    </row>
    <row r="861" s="2" customFormat="true" ht="35.1" customHeight="true" spans="1:16">
      <c r="A861" s="9">
        <v>858</v>
      </c>
      <c r="B861" s="9" t="s">
        <v>526</v>
      </c>
      <c r="C861" s="10" t="s">
        <v>179</v>
      </c>
      <c r="D861" s="10" t="s">
        <v>319</v>
      </c>
      <c r="E861" s="10" t="s">
        <v>174</v>
      </c>
      <c r="F861" s="10" t="s">
        <v>385</v>
      </c>
      <c r="G861" s="10" t="s">
        <v>607</v>
      </c>
      <c r="H861" s="10" t="s">
        <v>1618</v>
      </c>
      <c r="I861" s="10" t="s">
        <v>1619</v>
      </c>
      <c r="J861" s="10" t="s">
        <v>310</v>
      </c>
      <c r="K861" s="10" t="s">
        <v>31</v>
      </c>
      <c r="L861" s="10">
        <v>8</v>
      </c>
      <c r="M861" s="10"/>
      <c r="O861"/>
      <c r="P861"/>
    </row>
    <row r="862" s="2" customFormat="true" ht="35.1" customHeight="true" spans="1:16">
      <c r="A862" s="9">
        <v>859</v>
      </c>
      <c r="B862" s="9" t="s">
        <v>526</v>
      </c>
      <c r="C862" s="10" t="s">
        <v>179</v>
      </c>
      <c r="D862" s="10" t="s">
        <v>319</v>
      </c>
      <c r="E862" s="10" t="s">
        <v>174</v>
      </c>
      <c r="F862" s="10" t="s">
        <v>375</v>
      </c>
      <c r="G862" s="10" t="s">
        <v>607</v>
      </c>
      <c r="H862" s="10" t="s">
        <v>1620</v>
      </c>
      <c r="I862" s="10" t="s">
        <v>1621</v>
      </c>
      <c r="J862" s="10" t="s">
        <v>310</v>
      </c>
      <c r="K862" s="10" t="s">
        <v>31</v>
      </c>
      <c r="L862" s="10">
        <v>45</v>
      </c>
      <c r="M862" s="10"/>
      <c r="O862"/>
      <c r="P862"/>
    </row>
    <row r="863" s="2" customFormat="true" ht="35.1" customHeight="true" spans="1:16">
      <c r="A863" s="9">
        <v>860</v>
      </c>
      <c r="B863" s="9" t="s">
        <v>526</v>
      </c>
      <c r="C863" s="10" t="s">
        <v>179</v>
      </c>
      <c r="D863" s="10" t="s">
        <v>319</v>
      </c>
      <c r="E863" s="10" t="s">
        <v>174</v>
      </c>
      <c r="F863" s="10" t="s">
        <v>375</v>
      </c>
      <c r="G863" s="10" t="s">
        <v>607</v>
      </c>
      <c r="H863" s="10" t="s">
        <v>1622</v>
      </c>
      <c r="I863" s="10" t="s">
        <v>1623</v>
      </c>
      <c r="J863" s="10" t="s">
        <v>310</v>
      </c>
      <c r="K863" s="10" t="s">
        <v>31</v>
      </c>
      <c r="L863" s="10">
        <v>93</v>
      </c>
      <c r="M863" s="10"/>
      <c r="O863"/>
      <c r="P863"/>
    </row>
    <row r="864" s="2" customFormat="true" ht="35.1" customHeight="true" spans="1:16">
      <c r="A864" s="9">
        <v>861</v>
      </c>
      <c r="B864" s="9" t="s">
        <v>526</v>
      </c>
      <c r="C864" s="10" t="s">
        <v>179</v>
      </c>
      <c r="D864" s="10" t="s">
        <v>319</v>
      </c>
      <c r="E864" s="10" t="s">
        <v>174</v>
      </c>
      <c r="F864" s="10" t="s">
        <v>358</v>
      </c>
      <c r="G864" s="10" t="s">
        <v>607</v>
      </c>
      <c r="H864" s="10" t="s">
        <v>1624</v>
      </c>
      <c r="I864" s="10" t="s">
        <v>1625</v>
      </c>
      <c r="J864" s="10" t="s">
        <v>310</v>
      </c>
      <c r="K864" s="10" t="s">
        <v>31</v>
      </c>
      <c r="L864" s="10">
        <v>69.995456</v>
      </c>
      <c r="M864" s="10"/>
      <c r="O864"/>
      <c r="P864"/>
    </row>
    <row r="865" s="2" customFormat="true" ht="35.1" customHeight="true" spans="1:16">
      <c r="A865" s="9">
        <v>862</v>
      </c>
      <c r="B865" s="9" t="s">
        <v>526</v>
      </c>
      <c r="C865" s="10" t="s">
        <v>179</v>
      </c>
      <c r="D865" s="10" t="s">
        <v>319</v>
      </c>
      <c r="E865" s="10" t="s">
        <v>174</v>
      </c>
      <c r="F865" s="10" t="s">
        <v>375</v>
      </c>
      <c r="G865" s="10" t="s">
        <v>607</v>
      </c>
      <c r="H865" s="10" t="s">
        <v>1626</v>
      </c>
      <c r="I865" s="10" t="s">
        <v>1627</v>
      </c>
      <c r="J865" s="10" t="s">
        <v>310</v>
      </c>
      <c r="K865" s="10" t="s">
        <v>31</v>
      </c>
      <c r="L865" s="10">
        <v>132.96</v>
      </c>
      <c r="M865" s="10"/>
      <c r="O865"/>
      <c r="P865"/>
    </row>
    <row r="866" s="2" customFormat="true" ht="35.1" customHeight="true" spans="1:16">
      <c r="A866" s="9">
        <v>863</v>
      </c>
      <c r="B866" s="9" t="s">
        <v>526</v>
      </c>
      <c r="C866" s="10" t="s">
        <v>179</v>
      </c>
      <c r="D866" s="10" t="s">
        <v>319</v>
      </c>
      <c r="E866" s="10" t="s">
        <v>174</v>
      </c>
      <c r="F866" s="10" t="s">
        <v>375</v>
      </c>
      <c r="G866" s="10" t="s">
        <v>607</v>
      </c>
      <c r="H866" s="10" t="s">
        <v>1628</v>
      </c>
      <c r="I866" s="10" t="s">
        <v>1629</v>
      </c>
      <c r="J866" s="10" t="s">
        <v>310</v>
      </c>
      <c r="K866" s="10" t="s">
        <v>31</v>
      </c>
      <c r="L866" s="10">
        <v>68.22</v>
      </c>
      <c r="M866" s="10"/>
      <c r="O866"/>
      <c r="P866"/>
    </row>
    <row r="867" s="2" customFormat="true" ht="35.1" customHeight="true" spans="1:16">
      <c r="A867" s="9">
        <v>864</v>
      </c>
      <c r="B867" s="9" t="s">
        <v>526</v>
      </c>
      <c r="C867" s="10" t="s">
        <v>179</v>
      </c>
      <c r="D867" s="10" t="s">
        <v>319</v>
      </c>
      <c r="E867" s="10" t="s">
        <v>174</v>
      </c>
      <c r="F867" s="10" t="s">
        <v>358</v>
      </c>
      <c r="G867" s="10" t="s">
        <v>607</v>
      </c>
      <c r="H867" s="10" t="s">
        <v>1630</v>
      </c>
      <c r="I867" s="10" t="s">
        <v>1631</v>
      </c>
      <c r="J867" s="10" t="s">
        <v>310</v>
      </c>
      <c r="K867" s="10" t="s">
        <v>31</v>
      </c>
      <c r="L867" s="10">
        <v>25</v>
      </c>
      <c r="M867" s="10"/>
      <c r="O867"/>
      <c r="P867"/>
    </row>
    <row r="868" s="2" customFormat="true" ht="35.1" customHeight="true" spans="1:16">
      <c r="A868" s="9">
        <v>865</v>
      </c>
      <c r="B868" s="9" t="s">
        <v>526</v>
      </c>
      <c r="C868" s="10" t="s">
        <v>179</v>
      </c>
      <c r="D868" s="10" t="s">
        <v>319</v>
      </c>
      <c r="E868" s="10" t="s">
        <v>174</v>
      </c>
      <c r="F868" s="10" t="s">
        <v>385</v>
      </c>
      <c r="G868" s="10" t="s">
        <v>607</v>
      </c>
      <c r="H868" s="10" t="s">
        <v>1632</v>
      </c>
      <c r="I868" s="10" t="s">
        <v>1633</v>
      </c>
      <c r="J868" s="10" t="s">
        <v>310</v>
      </c>
      <c r="K868" s="10" t="s">
        <v>31</v>
      </c>
      <c r="L868" s="10">
        <v>18</v>
      </c>
      <c r="M868" s="10"/>
      <c r="O868"/>
      <c r="P868"/>
    </row>
    <row r="869" s="2" customFormat="true" ht="35.1" customHeight="true" spans="1:16">
      <c r="A869" s="9">
        <v>866</v>
      </c>
      <c r="B869" s="9" t="s">
        <v>526</v>
      </c>
      <c r="C869" s="10" t="s">
        <v>179</v>
      </c>
      <c r="D869" s="10" t="s">
        <v>319</v>
      </c>
      <c r="E869" s="10" t="s">
        <v>174</v>
      </c>
      <c r="F869" s="10" t="s">
        <v>358</v>
      </c>
      <c r="G869" s="10" t="s">
        <v>607</v>
      </c>
      <c r="H869" s="10" t="s">
        <v>1634</v>
      </c>
      <c r="I869" s="10" t="s">
        <v>1635</v>
      </c>
      <c r="J869" s="10" t="s">
        <v>310</v>
      </c>
      <c r="K869" s="10" t="s">
        <v>31</v>
      </c>
      <c r="L869" s="10">
        <v>40</v>
      </c>
      <c r="M869" s="10"/>
      <c r="O869"/>
      <c r="P869"/>
    </row>
    <row r="870" s="2" customFormat="true" ht="35.1" customHeight="true" spans="1:16">
      <c r="A870" s="9">
        <v>867</v>
      </c>
      <c r="B870" s="9" t="s">
        <v>526</v>
      </c>
      <c r="C870" s="10" t="s">
        <v>179</v>
      </c>
      <c r="D870" s="10" t="s">
        <v>319</v>
      </c>
      <c r="E870" s="10" t="s">
        <v>516</v>
      </c>
      <c r="F870" s="10" t="s">
        <v>516</v>
      </c>
      <c r="G870" s="10" t="s">
        <v>52</v>
      </c>
      <c r="H870" s="10" t="s">
        <v>1636</v>
      </c>
      <c r="I870" s="10" t="s">
        <v>1637</v>
      </c>
      <c r="J870" s="10" t="s">
        <v>519</v>
      </c>
      <c r="K870" s="10" t="s">
        <v>52</v>
      </c>
      <c r="L870" s="10">
        <v>200</v>
      </c>
      <c r="M870" s="10"/>
      <c r="O870"/>
      <c r="P870"/>
    </row>
    <row r="871" s="2" customFormat="true" ht="35.1" customHeight="true" spans="1:16">
      <c r="A871" s="9">
        <v>868</v>
      </c>
      <c r="B871" s="9" t="s">
        <v>526</v>
      </c>
      <c r="C871" s="10" t="s">
        <v>179</v>
      </c>
      <c r="D871" s="10" t="s">
        <v>401</v>
      </c>
      <c r="E871" s="10" t="s">
        <v>405</v>
      </c>
      <c r="F871" s="10" t="s">
        <v>411</v>
      </c>
      <c r="G871" s="10" t="s">
        <v>412</v>
      </c>
      <c r="H871" s="10" t="s">
        <v>1638</v>
      </c>
      <c r="I871" s="10" t="s">
        <v>1639</v>
      </c>
      <c r="J871" s="10" t="s">
        <v>404</v>
      </c>
      <c r="K871" s="10" t="s">
        <v>20</v>
      </c>
      <c r="L871" s="10">
        <v>730.08</v>
      </c>
      <c r="M871" s="10"/>
      <c r="O871"/>
      <c r="P871"/>
    </row>
    <row r="872" s="2" customFormat="true" ht="35.1" customHeight="true" spans="1:16">
      <c r="A872" s="9">
        <v>869</v>
      </c>
      <c r="B872" s="9" t="s">
        <v>526</v>
      </c>
      <c r="C872" s="10" t="s">
        <v>179</v>
      </c>
      <c r="D872" s="10" t="s">
        <v>401</v>
      </c>
      <c r="E872" s="10" t="s">
        <v>405</v>
      </c>
      <c r="F872" s="10" t="s">
        <v>411</v>
      </c>
      <c r="G872" s="10" t="s">
        <v>412</v>
      </c>
      <c r="H872" s="10" t="s">
        <v>1229</v>
      </c>
      <c r="I872" s="10" t="s">
        <v>1640</v>
      </c>
      <c r="J872" s="10" t="s">
        <v>404</v>
      </c>
      <c r="K872" s="10" t="s">
        <v>20</v>
      </c>
      <c r="L872" s="10">
        <v>182.8</v>
      </c>
      <c r="M872" s="10"/>
      <c r="O872"/>
      <c r="P872"/>
    </row>
    <row r="873" s="2" customFormat="true" ht="35.1" customHeight="true" spans="1:16">
      <c r="A873" s="9">
        <v>870</v>
      </c>
      <c r="B873" s="9" t="s">
        <v>526</v>
      </c>
      <c r="C873" s="10" t="s">
        <v>179</v>
      </c>
      <c r="D873" s="10" t="s">
        <v>401</v>
      </c>
      <c r="E873" s="10" t="s">
        <v>405</v>
      </c>
      <c r="F873" s="10" t="s">
        <v>411</v>
      </c>
      <c r="G873" s="10" t="s">
        <v>412</v>
      </c>
      <c r="H873" s="10" t="s">
        <v>1231</v>
      </c>
      <c r="I873" s="10" t="s">
        <v>1641</v>
      </c>
      <c r="J873" s="10" t="s">
        <v>404</v>
      </c>
      <c r="K873" s="10" t="s">
        <v>20</v>
      </c>
      <c r="L873" s="10">
        <v>152.88</v>
      </c>
      <c r="M873" s="10"/>
      <c r="O873"/>
      <c r="P873"/>
    </row>
    <row r="874" s="2" customFormat="true" ht="35.1" customHeight="true" spans="1:16">
      <c r="A874" s="9">
        <v>871</v>
      </c>
      <c r="B874" s="9" t="s">
        <v>526</v>
      </c>
      <c r="C874" s="10" t="s">
        <v>179</v>
      </c>
      <c r="D874" s="10" t="s">
        <v>401</v>
      </c>
      <c r="E874" s="10" t="s">
        <v>402</v>
      </c>
      <c r="F874" s="10" t="s">
        <v>402</v>
      </c>
      <c r="G874" s="10" t="s">
        <v>402</v>
      </c>
      <c r="H874" s="10" t="s">
        <v>1642</v>
      </c>
      <c r="I874" s="10" t="s">
        <v>1643</v>
      </c>
      <c r="J874" s="10" t="s">
        <v>404</v>
      </c>
      <c r="K874" s="10" t="s">
        <v>20</v>
      </c>
      <c r="L874" s="10">
        <v>19.57</v>
      </c>
      <c r="M874" s="10"/>
      <c r="O874"/>
      <c r="P874"/>
    </row>
    <row r="875" s="2" customFormat="true" ht="35.1" customHeight="true" spans="1:16">
      <c r="A875" s="9">
        <v>872</v>
      </c>
      <c r="B875" s="9" t="s">
        <v>526</v>
      </c>
      <c r="C875" s="10" t="s">
        <v>179</v>
      </c>
      <c r="D875" s="10" t="s">
        <v>401</v>
      </c>
      <c r="E875" s="10" t="s">
        <v>405</v>
      </c>
      <c r="F875" s="10" t="s">
        <v>438</v>
      </c>
      <c r="G875" s="10" t="s">
        <v>412</v>
      </c>
      <c r="H875" s="10" t="s">
        <v>1644</v>
      </c>
      <c r="I875" s="10" t="s">
        <v>1645</v>
      </c>
      <c r="J875" s="10" t="s">
        <v>404</v>
      </c>
      <c r="K875" s="10" t="s">
        <v>52</v>
      </c>
      <c r="L875" s="10">
        <v>150</v>
      </c>
      <c r="M875" s="10"/>
      <c r="O875"/>
      <c r="P875"/>
    </row>
    <row r="876" s="2" customFormat="true" ht="35.1" customHeight="true" spans="1:16">
      <c r="A876" s="9">
        <v>873</v>
      </c>
      <c r="B876" s="9" t="s">
        <v>526</v>
      </c>
      <c r="C876" s="10" t="s">
        <v>179</v>
      </c>
      <c r="D876" s="10" t="s">
        <v>401</v>
      </c>
      <c r="E876" s="10" t="s">
        <v>405</v>
      </c>
      <c r="F876" s="10" t="s">
        <v>438</v>
      </c>
      <c r="G876" s="10" t="s">
        <v>412</v>
      </c>
      <c r="H876" s="10" t="s">
        <v>1233</v>
      </c>
      <c r="I876" s="10" t="s">
        <v>1646</v>
      </c>
      <c r="J876" s="10" t="s">
        <v>404</v>
      </c>
      <c r="K876" s="10" t="s">
        <v>52</v>
      </c>
      <c r="L876" s="10">
        <v>36</v>
      </c>
      <c r="M876" s="10"/>
      <c r="O876"/>
      <c r="P876"/>
    </row>
    <row r="877" s="2" customFormat="true" ht="35.1" customHeight="true" spans="1:16">
      <c r="A877" s="9">
        <v>874</v>
      </c>
      <c r="B877" s="9" t="s">
        <v>526</v>
      </c>
      <c r="C877" s="10" t="s">
        <v>179</v>
      </c>
      <c r="D877" s="10" t="s">
        <v>401</v>
      </c>
      <c r="E877" s="10" t="s">
        <v>405</v>
      </c>
      <c r="F877" s="10" t="s">
        <v>414</v>
      </c>
      <c r="G877" s="10" t="s">
        <v>412</v>
      </c>
      <c r="H877" s="10" t="s">
        <v>1647</v>
      </c>
      <c r="I877" s="10" t="s">
        <v>1648</v>
      </c>
      <c r="J877" s="10" t="s">
        <v>404</v>
      </c>
      <c r="K877" s="10" t="s">
        <v>52</v>
      </c>
      <c r="L877" s="10">
        <v>70</v>
      </c>
      <c r="M877" s="10"/>
      <c r="O877"/>
      <c r="P877"/>
    </row>
    <row r="878" s="2" customFormat="true" ht="35.1" customHeight="true" spans="1:16">
      <c r="A878" s="9">
        <v>875</v>
      </c>
      <c r="B878" s="9" t="s">
        <v>526</v>
      </c>
      <c r="C878" s="10" t="s">
        <v>179</v>
      </c>
      <c r="D878" s="10" t="s">
        <v>401</v>
      </c>
      <c r="E878" s="10" t="s">
        <v>405</v>
      </c>
      <c r="F878" s="10" t="s">
        <v>1649</v>
      </c>
      <c r="G878" s="10" t="s">
        <v>1650</v>
      </c>
      <c r="H878" s="10" t="s">
        <v>1650</v>
      </c>
      <c r="I878" s="10" t="s">
        <v>1651</v>
      </c>
      <c r="J878" s="10" t="s">
        <v>404</v>
      </c>
      <c r="K878" s="10" t="s">
        <v>52</v>
      </c>
      <c r="L878" s="10">
        <v>30</v>
      </c>
      <c r="M878" s="10"/>
      <c r="O878"/>
      <c r="P878"/>
    </row>
    <row r="879" s="2" customFormat="true" ht="35.1" customHeight="true" spans="1:16">
      <c r="A879" s="9">
        <v>876</v>
      </c>
      <c r="B879" s="9" t="s">
        <v>526</v>
      </c>
      <c r="C879" s="10" t="s">
        <v>179</v>
      </c>
      <c r="D879" s="10" t="s">
        <v>401</v>
      </c>
      <c r="E879" s="10" t="s">
        <v>405</v>
      </c>
      <c r="F879" s="10" t="s">
        <v>414</v>
      </c>
      <c r="G879" s="10" t="s">
        <v>564</v>
      </c>
      <c r="H879" s="10" t="s">
        <v>1652</v>
      </c>
      <c r="I879" s="10" t="s">
        <v>1653</v>
      </c>
      <c r="J879" s="10" t="s">
        <v>404</v>
      </c>
      <c r="K879" s="10" t="s">
        <v>52</v>
      </c>
      <c r="L879" s="10">
        <v>497.3801</v>
      </c>
      <c r="M879" s="10"/>
      <c r="O879"/>
      <c r="P879"/>
    </row>
    <row r="880" s="2" customFormat="true" ht="35.1" customHeight="true" spans="1:16">
      <c r="A880" s="9">
        <v>877</v>
      </c>
      <c r="B880" s="9" t="s">
        <v>526</v>
      </c>
      <c r="C880" s="10" t="s">
        <v>179</v>
      </c>
      <c r="D880" s="10" t="s">
        <v>14</v>
      </c>
      <c r="E880" s="10" t="s">
        <v>53</v>
      </c>
      <c r="F880" s="10" t="s">
        <v>54</v>
      </c>
      <c r="G880" s="10" t="s">
        <v>52</v>
      </c>
      <c r="H880" s="10" t="s">
        <v>180</v>
      </c>
      <c r="I880" s="10" t="s">
        <v>181</v>
      </c>
      <c r="J880" s="10" t="s">
        <v>19</v>
      </c>
      <c r="K880" s="10" t="s">
        <v>52</v>
      </c>
      <c r="L880" s="10">
        <v>64.193712</v>
      </c>
      <c r="M880" s="10"/>
      <c r="O880"/>
      <c r="P880"/>
    </row>
    <row r="881" s="2" customFormat="true" ht="35.1" customHeight="true" spans="1:16">
      <c r="A881" s="9">
        <v>878</v>
      </c>
      <c r="B881" s="9" t="s">
        <v>526</v>
      </c>
      <c r="C881" s="10" t="s">
        <v>179</v>
      </c>
      <c r="D881" s="10" t="s">
        <v>14</v>
      </c>
      <c r="E881" s="10" t="s">
        <v>53</v>
      </c>
      <c r="F881" s="10" t="s">
        <v>94</v>
      </c>
      <c r="G881" s="10" t="s">
        <v>98</v>
      </c>
      <c r="H881" s="10" t="s">
        <v>182</v>
      </c>
      <c r="I881" s="10" t="s">
        <v>183</v>
      </c>
      <c r="J881" s="10" t="s">
        <v>19</v>
      </c>
      <c r="K881" s="10" t="s">
        <v>20</v>
      </c>
      <c r="L881" s="10">
        <v>0</v>
      </c>
      <c r="M881" s="10"/>
      <c r="O881"/>
      <c r="P881"/>
    </row>
    <row r="882" s="2" customFormat="true" ht="35.1" customHeight="true" spans="1:16">
      <c r="A882" s="9">
        <v>879</v>
      </c>
      <c r="B882" s="9" t="s">
        <v>526</v>
      </c>
      <c r="C882" s="10" t="s">
        <v>179</v>
      </c>
      <c r="D882" s="10" t="s">
        <v>14</v>
      </c>
      <c r="E882" s="10" t="s">
        <v>53</v>
      </c>
      <c r="F882" s="10" t="s">
        <v>94</v>
      </c>
      <c r="G882" s="10" t="s">
        <v>98</v>
      </c>
      <c r="H882" s="10" t="s">
        <v>184</v>
      </c>
      <c r="I882" s="10" t="s">
        <v>185</v>
      </c>
      <c r="J882" s="10" t="s">
        <v>19</v>
      </c>
      <c r="K882" s="10" t="s">
        <v>20</v>
      </c>
      <c r="L882" s="10">
        <v>0</v>
      </c>
      <c r="M882" s="10"/>
      <c r="O882"/>
      <c r="P882"/>
    </row>
    <row r="883" s="2" customFormat="true" ht="35.1" customHeight="true" spans="1:16">
      <c r="A883" s="9">
        <v>880</v>
      </c>
      <c r="B883" s="9" t="s">
        <v>526</v>
      </c>
      <c r="C883" s="10" t="s">
        <v>179</v>
      </c>
      <c r="D883" s="10" t="s">
        <v>14</v>
      </c>
      <c r="E883" s="10" t="s">
        <v>15</v>
      </c>
      <c r="F883" s="10" t="s">
        <v>16</v>
      </c>
      <c r="G883" s="10" t="s">
        <v>15</v>
      </c>
      <c r="H883" s="10" t="s">
        <v>186</v>
      </c>
      <c r="I883" s="10" t="s">
        <v>187</v>
      </c>
      <c r="J883" s="10" t="s">
        <v>19</v>
      </c>
      <c r="K883" s="10" t="s">
        <v>20</v>
      </c>
      <c r="L883" s="10">
        <v>161.34836</v>
      </c>
      <c r="M883" s="10"/>
      <c r="O883"/>
      <c r="P883"/>
    </row>
    <row r="884" s="2" customFormat="true" ht="35.1" customHeight="true" spans="1:16">
      <c r="A884" s="9">
        <v>881</v>
      </c>
      <c r="B884" s="9" t="s">
        <v>526</v>
      </c>
      <c r="C884" s="10" t="s">
        <v>179</v>
      </c>
      <c r="D884" s="10" t="s">
        <v>14</v>
      </c>
      <c r="E884" s="10" t="s">
        <v>46</v>
      </c>
      <c r="F884" s="10" t="s">
        <v>46</v>
      </c>
      <c r="G884" s="10" t="s">
        <v>46</v>
      </c>
      <c r="H884" s="10" t="s">
        <v>188</v>
      </c>
      <c r="I884" s="10" t="s">
        <v>189</v>
      </c>
      <c r="J884" s="10" t="s">
        <v>19</v>
      </c>
      <c r="K884" s="10" t="s">
        <v>31</v>
      </c>
      <c r="L884" s="10">
        <v>98.5</v>
      </c>
      <c r="M884" s="10"/>
      <c r="O884"/>
      <c r="P884"/>
    </row>
    <row r="885" s="2" customFormat="true" ht="35.1" customHeight="true" spans="1:16">
      <c r="A885" s="9">
        <v>882</v>
      </c>
      <c r="B885" s="9" t="s">
        <v>526</v>
      </c>
      <c r="C885" s="10" t="s">
        <v>179</v>
      </c>
      <c r="D885" s="10" t="s">
        <v>14</v>
      </c>
      <c r="E885" s="10" t="s">
        <v>46</v>
      </c>
      <c r="F885" s="10" t="s">
        <v>46</v>
      </c>
      <c r="G885" s="10" t="s">
        <v>46</v>
      </c>
      <c r="H885" s="10" t="s">
        <v>190</v>
      </c>
      <c r="I885" s="10" t="s">
        <v>191</v>
      </c>
      <c r="J885" s="10" t="s">
        <v>19</v>
      </c>
      <c r="K885" s="10" t="s">
        <v>31</v>
      </c>
      <c r="L885" s="10">
        <v>268.778267</v>
      </c>
      <c r="M885" s="10"/>
      <c r="O885"/>
      <c r="P885"/>
    </row>
    <row r="886" s="2" customFormat="true" ht="35.1" customHeight="true" spans="1:16">
      <c r="A886" s="9">
        <v>883</v>
      </c>
      <c r="B886" s="9" t="s">
        <v>526</v>
      </c>
      <c r="C886" s="10" t="s">
        <v>179</v>
      </c>
      <c r="D886" s="10" t="s">
        <v>14</v>
      </c>
      <c r="E886" s="10" t="s">
        <v>26</v>
      </c>
      <c r="F886" s="10" t="s">
        <v>27</v>
      </c>
      <c r="G886" s="10" t="s">
        <v>28</v>
      </c>
      <c r="H886" s="10" t="s">
        <v>192</v>
      </c>
      <c r="I886" s="10" t="s">
        <v>193</v>
      </c>
      <c r="J886" s="10" t="s">
        <v>19</v>
      </c>
      <c r="K886" s="10" t="s">
        <v>31</v>
      </c>
      <c r="L886" s="10">
        <v>1200</v>
      </c>
      <c r="M886" s="10"/>
      <c r="O886"/>
      <c r="P886"/>
    </row>
    <row r="887" s="2" customFormat="true" ht="35.1" customHeight="true" spans="1:16">
      <c r="A887" s="9">
        <v>884</v>
      </c>
      <c r="B887" s="9" t="s">
        <v>526</v>
      </c>
      <c r="C887" s="10" t="s">
        <v>179</v>
      </c>
      <c r="D887" s="10" t="s">
        <v>14</v>
      </c>
      <c r="E887" s="10" t="s">
        <v>109</v>
      </c>
      <c r="F887" s="10" t="s">
        <v>110</v>
      </c>
      <c r="G887" s="10" t="s">
        <v>110</v>
      </c>
      <c r="H887" s="10" t="s">
        <v>194</v>
      </c>
      <c r="I887" s="10" t="s">
        <v>195</v>
      </c>
      <c r="J887" s="10" t="s">
        <v>19</v>
      </c>
      <c r="K887" s="10" t="s">
        <v>52</v>
      </c>
      <c r="L887" s="10">
        <v>28</v>
      </c>
      <c r="M887" s="10"/>
      <c r="O887"/>
      <c r="P887"/>
    </row>
    <row r="888" s="2" customFormat="true" ht="35.1" customHeight="true" spans="1:16">
      <c r="A888" s="9">
        <v>885</v>
      </c>
      <c r="B888" s="9" t="s">
        <v>526</v>
      </c>
      <c r="C888" s="10" t="s">
        <v>179</v>
      </c>
      <c r="D888" s="10" t="s">
        <v>14</v>
      </c>
      <c r="E888" s="10" t="s">
        <v>109</v>
      </c>
      <c r="F888" s="10" t="s">
        <v>110</v>
      </c>
      <c r="G888" s="10" t="s">
        <v>110</v>
      </c>
      <c r="H888" s="10" t="s">
        <v>196</v>
      </c>
      <c r="I888" s="10" t="s">
        <v>197</v>
      </c>
      <c r="J888" s="10" t="s">
        <v>19</v>
      </c>
      <c r="K888" s="10" t="s">
        <v>52</v>
      </c>
      <c r="L888" s="10">
        <v>126</v>
      </c>
      <c r="M888" s="10"/>
      <c r="O888"/>
      <c r="P888"/>
    </row>
    <row r="889" s="2" customFormat="true" ht="35.1" customHeight="true" spans="1:16">
      <c r="A889" s="9">
        <v>886</v>
      </c>
      <c r="B889" s="9" t="s">
        <v>526</v>
      </c>
      <c r="C889" s="10" t="s">
        <v>179</v>
      </c>
      <c r="D889" s="10" t="s">
        <v>14</v>
      </c>
      <c r="E889" s="10" t="s">
        <v>53</v>
      </c>
      <c r="F889" s="10" t="s">
        <v>94</v>
      </c>
      <c r="G889" s="10" t="s">
        <v>52</v>
      </c>
      <c r="H889" s="10" t="s">
        <v>198</v>
      </c>
      <c r="I889" s="10" t="s">
        <v>199</v>
      </c>
      <c r="J889" s="10" t="s">
        <v>19</v>
      </c>
      <c r="K889" s="10" t="s">
        <v>52</v>
      </c>
      <c r="L889" s="10">
        <v>1591.283326</v>
      </c>
      <c r="M889" s="10"/>
      <c r="O889"/>
      <c r="P889"/>
    </row>
    <row r="890" s="2" customFormat="true" ht="35.1" customHeight="true" spans="1:16">
      <c r="A890" s="9">
        <v>887</v>
      </c>
      <c r="B890" s="9" t="s">
        <v>526</v>
      </c>
      <c r="C890" s="10" t="s">
        <v>179</v>
      </c>
      <c r="D890" s="10" t="s">
        <v>14</v>
      </c>
      <c r="E890" s="10" t="s">
        <v>26</v>
      </c>
      <c r="F890" s="10" t="s">
        <v>49</v>
      </c>
      <c r="G890" s="10" t="s">
        <v>49</v>
      </c>
      <c r="H890" s="10" t="s">
        <v>200</v>
      </c>
      <c r="I890" s="10" t="s">
        <v>201</v>
      </c>
      <c r="J890" s="10" t="s">
        <v>19</v>
      </c>
      <c r="K890" s="10" t="s">
        <v>52</v>
      </c>
      <c r="L890" s="10">
        <v>622.407</v>
      </c>
      <c r="M890" s="10"/>
      <c r="O890"/>
      <c r="P890"/>
    </row>
    <row r="891" s="2" customFormat="true" ht="35.1" customHeight="true" spans="1:16">
      <c r="A891" s="9">
        <v>888</v>
      </c>
      <c r="B891" s="9" t="s">
        <v>526</v>
      </c>
      <c r="C891" s="10" t="s">
        <v>179</v>
      </c>
      <c r="D891" s="10" t="s">
        <v>14</v>
      </c>
      <c r="E891" s="10" t="s">
        <v>26</v>
      </c>
      <c r="F891" s="10" t="s">
        <v>27</v>
      </c>
      <c r="G891" s="10" t="s">
        <v>28</v>
      </c>
      <c r="H891" s="10" t="s">
        <v>202</v>
      </c>
      <c r="I891" s="10"/>
      <c r="J891" s="10" t="s">
        <v>19</v>
      </c>
      <c r="K891" s="10" t="s">
        <v>31</v>
      </c>
      <c r="L891" s="10">
        <v>1312.989335</v>
      </c>
      <c r="M891" s="10"/>
      <c r="O891"/>
      <c r="P891"/>
    </row>
    <row r="892" s="2" customFormat="true" ht="35.1" customHeight="true" spans="1:16">
      <c r="A892" s="9">
        <v>889</v>
      </c>
      <c r="B892" s="9" t="s">
        <v>526</v>
      </c>
      <c r="C892" s="10" t="s">
        <v>179</v>
      </c>
      <c r="D892" s="10" t="s">
        <v>14</v>
      </c>
      <c r="E892" s="10" t="s">
        <v>26</v>
      </c>
      <c r="F892" s="10" t="s">
        <v>27</v>
      </c>
      <c r="G892" s="10" t="s">
        <v>28</v>
      </c>
      <c r="H892" s="10" t="s">
        <v>203</v>
      </c>
      <c r="I892" s="10"/>
      <c r="J892" s="10" t="s">
        <v>19</v>
      </c>
      <c r="K892" s="10" t="s">
        <v>31</v>
      </c>
      <c r="L892" s="10">
        <v>700</v>
      </c>
      <c r="M892" s="10"/>
      <c r="O892"/>
      <c r="P892"/>
    </row>
    <row r="893" s="2" customFormat="true" ht="35.1" customHeight="true" spans="1:16">
      <c r="A893" s="9">
        <v>890</v>
      </c>
      <c r="B893" s="9" t="s">
        <v>526</v>
      </c>
      <c r="C893" s="10" t="s">
        <v>204</v>
      </c>
      <c r="D893" s="10" t="s">
        <v>301</v>
      </c>
      <c r="E893" s="10" t="s">
        <v>306</v>
      </c>
      <c r="F893" s="10" t="s">
        <v>422</v>
      </c>
      <c r="G893" s="10" t="s">
        <v>422</v>
      </c>
      <c r="H893" s="10" t="s">
        <v>1654</v>
      </c>
      <c r="I893" s="10" t="s">
        <v>1655</v>
      </c>
      <c r="J893" s="10" t="s">
        <v>310</v>
      </c>
      <c r="K893" s="10" t="s">
        <v>31</v>
      </c>
      <c r="L893" s="10">
        <v>100</v>
      </c>
      <c r="M893" s="10"/>
      <c r="O893"/>
      <c r="P893"/>
    </row>
    <row r="894" s="2" customFormat="true" ht="35.1" customHeight="true" spans="1:16">
      <c r="A894" s="9">
        <v>891</v>
      </c>
      <c r="B894" s="9" t="s">
        <v>526</v>
      </c>
      <c r="C894" s="10" t="s">
        <v>204</v>
      </c>
      <c r="D894" s="10" t="s">
        <v>301</v>
      </c>
      <c r="E894" s="10" t="s">
        <v>306</v>
      </c>
      <c r="F894" s="10" t="s">
        <v>422</v>
      </c>
      <c r="G894" s="10" t="s">
        <v>422</v>
      </c>
      <c r="H894" s="10" t="s">
        <v>1656</v>
      </c>
      <c r="I894" s="10" t="s">
        <v>1657</v>
      </c>
      <c r="J894" s="10" t="s">
        <v>310</v>
      </c>
      <c r="K894" s="10" t="s">
        <v>31</v>
      </c>
      <c r="L894" s="10">
        <v>150</v>
      </c>
      <c r="M894" s="10"/>
      <c r="O894"/>
      <c r="P894"/>
    </row>
    <row r="895" s="2" customFormat="true" ht="35.1" customHeight="true" spans="1:16">
      <c r="A895" s="9">
        <v>892</v>
      </c>
      <c r="B895" s="9" t="s">
        <v>526</v>
      </c>
      <c r="C895" s="10" t="s">
        <v>204</v>
      </c>
      <c r="D895" s="10" t="s">
        <v>301</v>
      </c>
      <c r="E895" s="10" t="s">
        <v>306</v>
      </c>
      <c r="F895" s="10" t="s">
        <v>422</v>
      </c>
      <c r="G895" s="10" t="s">
        <v>422</v>
      </c>
      <c r="H895" s="10" t="s">
        <v>1658</v>
      </c>
      <c r="I895" s="10" t="s">
        <v>1659</v>
      </c>
      <c r="J895" s="10" t="s">
        <v>310</v>
      </c>
      <c r="K895" s="10" t="s">
        <v>31</v>
      </c>
      <c r="L895" s="10">
        <v>50</v>
      </c>
      <c r="M895" s="10"/>
      <c r="O895"/>
      <c r="P895"/>
    </row>
    <row r="896" s="2" customFormat="true" ht="35.1" customHeight="true" spans="1:16">
      <c r="A896" s="9">
        <v>893</v>
      </c>
      <c r="B896" s="9" t="s">
        <v>526</v>
      </c>
      <c r="C896" s="10" t="s">
        <v>204</v>
      </c>
      <c r="D896" s="10" t="s">
        <v>301</v>
      </c>
      <c r="E896" s="10" t="s">
        <v>315</v>
      </c>
      <c r="F896" s="10" t="s">
        <v>335</v>
      </c>
      <c r="G896" s="10" t="s">
        <v>336</v>
      </c>
      <c r="H896" s="10" t="s">
        <v>521</v>
      </c>
      <c r="I896" s="10" t="s">
        <v>1660</v>
      </c>
      <c r="J896" s="10" t="s">
        <v>310</v>
      </c>
      <c r="K896" s="10" t="s">
        <v>31</v>
      </c>
      <c r="L896" s="10">
        <v>60</v>
      </c>
      <c r="M896" s="10"/>
      <c r="O896"/>
      <c r="P896"/>
    </row>
    <row r="897" s="2" customFormat="true" ht="35.1" customHeight="true" spans="1:16">
      <c r="A897" s="9">
        <v>894</v>
      </c>
      <c r="B897" s="9" t="s">
        <v>526</v>
      </c>
      <c r="C897" s="10" t="s">
        <v>204</v>
      </c>
      <c r="D897" s="10" t="s">
        <v>319</v>
      </c>
      <c r="E897" s="10" t="s">
        <v>174</v>
      </c>
      <c r="F897" s="10" t="s">
        <v>377</v>
      </c>
      <c r="G897" s="10" t="s">
        <v>378</v>
      </c>
      <c r="H897" s="10" t="s">
        <v>1661</v>
      </c>
      <c r="I897" s="10" t="s">
        <v>1662</v>
      </c>
      <c r="J897" s="10" t="s">
        <v>310</v>
      </c>
      <c r="K897" s="10" t="s">
        <v>20</v>
      </c>
      <c r="L897" s="10">
        <v>100</v>
      </c>
      <c r="M897" s="10"/>
      <c r="O897"/>
      <c r="P897"/>
    </row>
    <row r="898" s="2" customFormat="true" ht="35.1" customHeight="true" spans="1:16">
      <c r="A898" s="9">
        <v>895</v>
      </c>
      <c r="B898" s="9" t="s">
        <v>526</v>
      </c>
      <c r="C898" s="10" t="s">
        <v>204</v>
      </c>
      <c r="D898" s="10" t="s">
        <v>319</v>
      </c>
      <c r="E898" s="10" t="s">
        <v>380</v>
      </c>
      <c r="F898" s="10" t="s">
        <v>381</v>
      </c>
      <c r="G898" s="10" t="s">
        <v>322</v>
      </c>
      <c r="H898" s="10" t="s">
        <v>1663</v>
      </c>
      <c r="I898" s="10" t="s">
        <v>1664</v>
      </c>
      <c r="J898" s="10" t="s">
        <v>324</v>
      </c>
      <c r="K898" s="10" t="s">
        <v>20</v>
      </c>
      <c r="L898" s="10">
        <v>192</v>
      </c>
      <c r="M898" s="10"/>
      <c r="O898"/>
      <c r="P898"/>
    </row>
    <row r="899" s="2" customFormat="true" ht="35.1" customHeight="true" spans="1:16">
      <c r="A899" s="9">
        <v>896</v>
      </c>
      <c r="B899" s="9" t="s">
        <v>526</v>
      </c>
      <c r="C899" s="10" t="s">
        <v>204</v>
      </c>
      <c r="D899" s="10" t="s">
        <v>319</v>
      </c>
      <c r="E899" s="10" t="s">
        <v>174</v>
      </c>
      <c r="F899" s="10" t="s">
        <v>325</v>
      </c>
      <c r="G899" s="10" t="s">
        <v>607</v>
      </c>
      <c r="H899" s="10" t="s">
        <v>1665</v>
      </c>
      <c r="I899" s="10" t="s">
        <v>1666</v>
      </c>
      <c r="J899" s="10" t="s">
        <v>310</v>
      </c>
      <c r="K899" s="10" t="s">
        <v>31</v>
      </c>
      <c r="L899" s="10">
        <v>712</v>
      </c>
      <c r="M899" s="10"/>
      <c r="O899"/>
      <c r="P899"/>
    </row>
    <row r="900" s="2" customFormat="true" ht="35.1" customHeight="true" spans="1:16">
      <c r="A900" s="9">
        <v>897</v>
      </c>
      <c r="B900" s="9" t="s">
        <v>526</v>
      </c>
      <c r="C900" s="10" t="s">
        <v>204</v>
      </c>
      <c r="D900" s="10" t="s">
        <v>319</v>
      </c>
      <c r="E900" s="10" t="s">
        <v>174</v>
      </c>
      <c r="F900" s="10" t="s">
        <v>325</v>
      </c>
      <c r="G900" s="10" t="s">
        <v>607</v>
      </c>
      <c r="H900" s="10" t="s">
        <v>1667</v>
      </c>
      <c r="I900" s="10" t="s">
        <v>1668</v>
      </c>
      <c r="J900" s="10" t="s">
        <v>310</v>
      </c>
      <c r="K900" s="10" t="s">
        <v>31</v>
      </c>
      <c r="L900" s="10">
        <v>700</v>
      </c>
      <c r="M900" s="10"/>
      <c r="O900"/>
      <c r="P900"/>
    </row>
    <row r="901" s="2" customFormat="true" ht="35.1" customHeight="true" spans="1:16">
      <c r="A901" s="9">
        <v>898</v>
      </c>
      <c r="B901" s="9" t="s">
        <v>526</v>
      </c>
      <c r="C901" s="10" t="s">
        <v>204</v>
      </c>
      <c r="D901" s="10" t="s">
        <v>319</v>
      </c>
      <c r="E901" s="10" t="s">
        <v>174</v>
      </c>
      <c r="F901" s="10" t="s">
        <v>325</v>
      </c>
      <c r="G901" s="10" t="s">
        <v>607</v>
      </c>
      <c r="H901" s="10" t="s">
        <v>1669</v>
      </c>
      <c r="I901" s="10" t="s">
        <v>1670</v>
      </c>
      <c r="J901" s="10" t="s">
        <v>310</v>
      </c>
      <c r="K901" s="10" t="s">
        <v>31</v>
      </c>
      <c r="L901" s="10">
        <v>800</v>
      </c>
      <c r="M901" s="10"/>
      <c r="O901"/>
      <c r="P901"/>
    </row>
    <row r="902" s="2" customFormat="true" ht="35.1" customHeight="true" spans="1:16">
      <c r="A902" s="9">
        <v>899</v>
      </c>
      <c r="B902" s="9" t="s">
        <v>526</v>
      </c>
      <c r="C902" s="10" t="s">
        <v>204</v>
      </c>
      <c r="D902" s="10" t="s">
        <v>319</v>
      </c>
      <c r="E902" s="10" t="s">
        <v>174</v>
      </c>
      <c r="F902" s="10" t="s">
        <v>325</v>
      </c>
      <c r="G902" s="10" t="s">
        <v>607</v>
      </c>
      <c r="H902" s="10" t="s">
        <v>1671</v>
      </c>
      <c r="I902" s="10" t="s">
        <v>1672</v>
      </c>
      <c r="J902" s="10" t="s">
        <v>310</v>
      </c>
      <c r="K902" s="10" t="s">
        <v>31</v>
      </c>
      <c r="L902" s="10">
        <v>2075</v>
      </c>
      <c r="M902" s="10"/>
      <c r="O902"/>
      <c r="P902"/>
    </row>
    <row r="903" s="2" customFormat="true" ht="35.1" customHeight="true" spans="1:16">
      <c r="A903" s="9">
        <v>900</v>
      </c>
      <c r="B903" s="9" t="s">
        <v>526</v>
      </c>
      <c r="C903" s="10" t="s">
        <v>204</v>
      </c>
      <c r="D903" s="10" t="s">
        <v>319</v>
      </c>
      <c r="E903" s="10" t="s">
        <v>174</v>
      </c>
      <c r="F903" s="10" t="s">
        <v>358</v>
      </c>
      <c r="G903" s="10" t="s">
        <v>607</v>
      </c>
      <c r="H903" s="10" t="s">
        <v>1673</v>
      </c>
      <c r="I903" s="10" t="s">
        <v>1674</v>
      </c>
      <c r="J903" s="10" t="s">
        <v>310</v>
      </c>
      <c r="K903" s="10" t="s">
        <v>31</v>
      </c>
      <c r="L903" s="10">
        <v>170</v>
      </c>
      <c r="M903" s="10"/>
      <c r="O903"/>
      <c r="P903"/>
    </row>
    <row r="904" s="2" customFormat="true" ht="35.1" customHeight="true" spans="1:16">
      <c r="A904" s="9">
        <v>901</v>
      </c>
      <c r="B904" s="9" t="s">
        <v>526</v>
      </c>
      <c r="C904" s="10" t="s">
        <v>204</v>
      </c>
      <c r="D904" s="10" t="s">
        <v>319</v>
      </c>
      <c r="E904" s="10" t="s">
        <v>174</v>
      </c>
      <c r="F904" s="10" t="s">
        <v>489</v>
      </c>
      <c r="G904" s="10" t="s">
        <v>607</v>
      </c>
      <c r="H904" s="10" t="s">
        <v>1675</v>
      </c>
      <c r="I904" s="10" t="s">
        <v>1676</v>
      </c>
      <c r="J904" s="10" t="s">
        <v>310</v>
      </c>
      <c r="K904" s="10" t="s">
        <v>31</v>
      </c>
      <c r="L904" s="10">
        <v>200</v>
      </c>
      <c r="M904" s="10"/>
      <c r="O904"/>
      <c r="P904"/>
    </row>
    <row r="905" s="2" customFormat="true" ht="35.1" customHeight="true" spans="1:16">
      <c r="A905" s="9">
        <v>902</v>
      </c>
      <c r="B905" s="9" t="s">
        <v>526</v>
      </c>
      <c r="C905" s="10" t="s">
        <v>204</v>
      </c>
      <c r="D905" s="10" t="s">
        <v>319</v>
      </c>
      <c r="E905" s="10" t="s">
        <v>174</v>
      </c>
      <c r="F905" s="10" t="s">
        <v>325</v>
      </c>
      <c r="G905" s="10" t="s">
        <v>607</v>
      </c>
      <c r="H905" s="10" t="s">
        <v>1677</v>
      </c>
      <c r="I905" s="10" t="s">
        <v>1678</v>
      </c>
      <c r="J905" s="10" t="s">
        <v>310</v>
      </c>
      <c r="K905" s="10" t="s">
        <v>31</v>
      </c>
      <c r="L905" s="10">
        <v>1180</v>
      </c>
      <c r="M905" s="10"/>
      <c r="O905"/>
      <c r="P905"/>
    </row>
    <row r="906" s="2" customFormat="true" ht="35.1" customHeight="true" spans="1:16">
      <c r="A906" s="9">
        <v>903</v>
      </c>
      <c r="B906" s="9" t="s">
        <v>526</v>
      </c>
      <c r="C906" s="10" t="s">
        <v>204</v>
      </c>
      <c r="D906" s="10" t="s">
        <v>401</v>
      </c>
      <c r="E906" s="10" t="s">
        <v>405</v>
      </c>
      <c r="F906" s="10" t="s">
        <v>411</v>
      </c>
      <c r="G906" s="10" t="s">
        <v>412</v>
      </c>
      <c r="H906" s="10" t="s">
        <v>1679</v>
      </c>
      <c r="I906" s="10" t="s">
        <v>1680</v>
      </c>
      <c r="J906" s="10" t="s">
        <v>404</v>
      </c>
      <c r="K906" s="10" t="s">
        <v>20</v>
      </c>
      <c r="L906" s="10">
        <v>300</v>
      </c>
      <c r="M906" s="10"/>
      <c r="O906"/>
      <c r="P906"/>
    </row>
    <row r="907" s="2" customFormat="true" ht="35.1" customHeight="true" spans="1:16">
      <c r="A907" s="9">
        <v>904</v>
      </c>
      <c r="B907" s="9" t="s">
        <v>526</v>
      </c>
      <c r="C907" s="10" t="s">
        <v>204</v>
      </c>
      <c r="D907" s="10" t="s">
        <v>401</v>
      </c>
      <c r="E907" s="10" t="s">
        <v>405</v>
      </c>
      <c r="F907" s="10" t="s">
        <v>438</v>
      </c>
      <c r="G907" s="10" t="s">
        <v>412</v>
      </c>
      <c r="H907" s="10" t="s">
        <v>1681</v>
      </c>
      <c r="I907" s="10" t="s">
        <v>1682</v>
      </c>
      <c r="J907" s="10" t="s">
        <v>404</v>
      </c>
      <c r="K907" s="10" t="s">
        <v>20</v>
      </c>
      <c r="L907" s="10">
        <v>100</v>
      </c>
      <c r="M907" s="10"/>
      <c r="O907"/>
      <c r="P907"/>
    </row>
    <row r="908" s="2" customFormat="true" ht="35.1" customHeight="true" spans="1:16">
      <c r="A908" s="9">
        <v>905</v>
      </c>
      <c r="B908" s="9" t="s">
        <v>526</v>
      </c>
      <c r="C908" s="10" t="s">
        <v>204</v>
      </c>
      <c r="D908" s="10" t="s">
        <v>401</v>
      </c>
      <c r="E908" s="10" t="s">
        <v>405</v>
      </c>
      <c r="F908" s="10" t="s">
        <v>414</v>
      </c>
      <c r="G908" s="10" t="s">
        <v>412</v>
      </c>
      <c r="H908" s="10" t="s">
        <v>1683</v>
      </c>
      <c r="I908" s="10" t="s">
        <v>1684</v>
      </c>
      <c r="J908" s="10" t="s">
        <v>404</v>
      </c>
      <c r="K908" s="10" t="s">
        <v>20</v>
      </c>
      <c r="L908" s="10">
        <v>900</v>
      </c>
      <c r="M908" s="10"/>
      <c r="O908"/>
      <c r="P908"/>
    </row>
    <row r="909" s="2" customFormat="true" ht="35.1" customHeight="true" spans="1:16">
      <c r="A909" s="9">
        <v>906</v>
      </c>
      <c r="B909" s="9" t="s">
        <v>526</v>
      </c>
      <c r="C909" s="10" t="s">
        <v>204</v>
      </c>
      <c r="D909" s="10" t="s">
        <v>401</v>
      </c>
      <c r="E909" s="10" t="s">
        <v>402</v>
      </c>
      <c r="F909" s="10" t="s">
        <v>402</v>
      </c>
      <c r="G909" s="10" t="s">
        <v>402</v>
      </c>
      <c r="H909" s="10" t="s">
        <v>1685</v>
      </c>
      <c r="I909" s="10" t="s">
        <v>1686</v>
      </c>
      <c r="J909" s="10" t="s">
        <v>404</v>
      </c>
      <c r="K909" s="10" t="s">
        <v>20</v>
      </c>
      <c r="L909" s="10">
        <v>100</v>
      </c>
      <c r="M909" s="10"/>
      <c r="O909"/>
      <c r="P909"/>
    </row>
    <row r="910" s="2" customFormat="true" ht="35.1" customHeight="true" spans="1:16">
      <c r="A910" s="9">
        <v>907</v>
      </c>
      <c r="B910" s="9" t="s">
        <v>526</v>
      </c>
      <c r="C910" s="10" t="s">
        <v>204</v>
      </c>
      <c r="D910" s="10" t="s">
        <v>401</v>
      </c>
      <c r="E910" s="10" t="s">
        <v>405</v>
      </c>
      <c r="F910" s="10" t="s">
        <v>414</v>
      </c>
      <c r="G910" s="10" t="s">
        <v>52</v>
      </c>
      <c r="H910" s="10" t="s">
        <v>1687</v>
      </c>
      <c r="I910" s="10" t="s">
        <v>1688</v>
      </c>
      <c r="J910" s="10" t="s">
        <v>404</v>
      </c>
      <c r="K910" s="10" t="s">
        <v>52</v>
      </c>
      <c r="L910" s="10">
        <v>20</v>
      </c>
      <c r="M910" s="10"/>
      <c r="O910"/>
      <c r="P910"/>
    </row>
    <row r="911" s="2" customFormat="true" ht="35.1" customHeight="true" spans="1:16">
      <c r="A911" s="9">
        <v>908</v>
      </c>
      <c r="B911" s="9" t="s">
        <v>526</v>
      </c>
      <c r="C911" s="10" t="s">
        <v>204</v>
      </c>
      <c r="D911" s="10" t="s">
        <v>14</v>
      </c>
      <c r="E911" s="10" t="s">
        <v>63</v>
      </c>
      <c r="F911" s="10" t="s">
        <v>64</v>
      </c>
      <c r="G911" s="10" t="s">
        <v>15</v>
      </c>
      <c r="H911" s="10" t="s">
        <v>205</v>
      </c>
      <c r="I911" s="10" t="s">
        <v>206</v>
      </c>
      <c r="J911" s="10" t="s">
        <v>19</v>
      </c>
      <c r="K911" s="10" t="s">
        <v>20</v>
      </c>
      <c r="L911" s="10">
        <v>223</v>
      </c>
      <c r="M911" s="10"/>
      <c r="O911"/>
      <c r="P911"/>
    </row>
    <row r="912" s="2" customFormat="true" ht="35.1" customHeight="true" spans="1:16">
      <c r="A912" s="9">
        <v>909</v>
      </c>
      <c r="B912" s="9" t="s">
        <v>526</v>
      </c>
      <c r="C912" s="10" t="s">
        <v>204</v>
      </c>
      <c r="D912" s="10" t="s">
        <v>14</v>
      </c>
      <c r="E912" s="10" t="s">
        <v>26</v>
      </c>
      <c r="F912" s="10" t="s">
        <v>49</v>
      </c>
      <c r="G912" s="10" t="s">
        <v>49</v>
      </c>
      <c r="H912" s="10" t="s">
        <v>207</v>
      </c>
      <c r="I912" s="10" t="s">
        <v>208</v>
      </c>
      <c r="J912" s="10" t="s">
        <v>19</v>
      </c>
      <c r="K912" s="10" t="s">
        <v>52</v>
      </c>
      <c r="L912" s="10">
        <v>203</v>
      </c>
      <c r="M912" s="10"/>
      <c r="O912"/>
      <c r="P912"/>
    </row>
  </sheetData>
  <autoFilter ref="A3:M912">
    <extLst/>
  </autoFilter>
  <mergeCells count="1">
    <mergeCell ref="A1:M1"/>
  </mergeCells>
  <conditionalFormatting sqref="L256:L912">
    <cfRule type="expression" dxfId="0" priority="1">
      <formula>SUMIFS(INDIRECT("'[2020年市级涉农专项转移支付资金支出情况表（截至"&amp;#REF!&amp;"）"&amp;$C256&amp;".xlsx]Sheet1'!$I:$I"),INDIRECT("'[2020年市级涉农专项转移支付资金支出情况表（截至"&amp;#REF!&amp;"）"&amp;$C256&amp;".xlsx]Sheet1'!$D:$D"),$C256,INDIRECT("'[2020年市级涉农专项转移支付资金支出情况表（截至"&amp;#REF!&amp;"）"&amp;$C256&amp;".xlsx]Sheet1'!$g:$g"),$H256)&lt;&gt;$L256</formula>
    </cfRule>
    <cfRule type="expression" dxfId="0" priority="2">
      <formula>SUMIFS(INDIRECT("'[2020年市级涉农专项转移支付资金支出情况表（截至"&amp;#REF!&amp;"）"&amp;$C256&amp;".xlsx]Sheet1'!$I:$I"),INDIRECT("'[2020年市级涉农专项转移支付资金支出情况表（截至"&amp;#REF!&amp;"）"&amp;$C256&amp;".xlsx]Sheet1'!$D:$D"),$C256,INDIRECT("'[2020年市级涉农专项转移支付资金支出情况表（截至"&amp;#REF!&amp;"）"&amp;$C256&amp;".xlsx]Sheet1'!$g:$g"),$H256)&lt;&gt;$L256</formula>
    </cfRule>
    <cfRule type="expression" dxfId="0" priority="3">
      <formula>#REF!&gt;$L256</formula>
    </cfRule>
    <cfRule type="expression" dxfId="0" priority="4">
      <formula>#REF!&gt;$L256</formula>
    </cfRule>
  </conditionalFormatting>
  <conditionalFormatting sqref="L1:L2 L4:L255 L913:L1048576">
    <cfRule type="expression" dxfId="0" priority="11">
      <formula>#REF!&gt;$L1</formula>
    </cfRule>
    <cfRule type="expression" dxfId="0" priority="12">
      <formula>#REF!&gt;$L1</formula>
    </cfRule>
  </conditionalFormatting>
  <conditionalFormatting sqref="L4:L255 L913:L998">
    <cfRule type="expression" dxfId="0" priority="9">
      <formula>SUMIFS(INDIRECT("'[2020年市级涉农专项转移支付资金支出情况表（截至"&amp;#REF!&amp;"）"&amp;$C4&amp;".xlsx]Sheet1'!$I:$I"),INDIRECT("'[2020年市级涉农专项转移支付资金支出情况表（截至"&amp;#REF!&amp;"）"&amp;$C4&amp;".xlsx]Sheet1'!$D:$D"),$C4,INDIRECT("'[2020年市级涉农专项转移支付资金支出情况表（截至"&amp;#REF!&amp;"）"&amp;$C4&amp;".xlsx]Sheet1'!$g:$g"),$H4)&lt;&gt;$L4</formula>
    </cfRule>
    <cfRule type="expression" dxfId="0" priority="10">
      <formula>SUMIFS(INDIRECT("'[2020年市级涉农专项转移支付资金支出情况表（截至"&amp;#REF!&amp;"）"&amp;$C4&amp;".xlsx]Sheet1'!$I:$I"),INDIRECT("'[2020年市级涉农专项转移支付资金支出情况表（截至"&amp;#REF!&amp;"）"&amp;$C4&amp;".xlsx]Sheet1'!$D:$D"),$C4,INDIRECT("'[2020年市级涉农专项转移支付资金支出情况表（截至"&amp;#REF!&amp;"）"&amp;$C4&amp;".xlsx]Sheet1'!$g:$g"),$H4)&lt;&gt;$L4</formula>
    </cfRule>
  </conditionalFormatting>
  <printOptions horizontalCentered="true"/>
  <pageMargins left="0.354166666666667" right="0.354166666666667" top="0.984027777777778" bottom="0.984027777777778" header="0.511805555555556" footer="0.511805555555556"/>
  <pageSetup paperSize="9" scale="8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省级报备明细</vt:lpstr>
      <vt:lpstr>市级报备明细</vt:lpstr>
      <vt:lpstr>省、市级报备明细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user</cp:lastModifiedBy>
  <dcterms:created xsi:type="dcterms:W3CDTF">2020-09-08T20:33:00Z</dcterms:created>
  <cp:lastPrinted>2020-12-03T10:56:00Z</cp:lastPrinted>
  <dcterms:modified xsi:type="dcterms:W3CDTF">2022-08-30T15:21:46Z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