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初评投票表决表  " sheetId="1" r:id="rId1"/>
    <sheet name="Sheet1" sheetId="2" r:id="rId2"/>
  </sheets>
  <definedNames>
    <definedName name="_xlnm.Print_Area" localSheetId="0">'初评投票表决表  '!$A$1:$C$13</definedName>
  </definedNames>
  <calcPr fullCalcOnLoad="1"/>
</workbook>
</file>

<file path=xl/sharedStrings.xml><?xml version="1.0" encoding="utf-8"?>
<sst xmlns="http://schemas.openxmlformats.org/spreadsheetml/2006/main" count="66" uniqueCount="39">
  <si>
    <t>第四届汕头市工艺美术大师拟定人员名单</t>
  </si>
  <si>
    <t>序号</t>
  </si>
  <si>
    <t>工艺艺种</t>
  </si>
  <si>
    <t>申报人姓名</t>
  </si>
  <si>
    <t>潮绣</t>
  </si>
  <si>
    <t>方杰</t>
  </si>
  <si>
    <t>瓶内画</t>
  </si>
  <si>
    <t>柯丹丹</t>
  </si>
  <si>
    <t>镂空嵌瓷</t>
  </si>
  <si>
    <t>曾镇悦</t>
  </si>
  <si>
    <t>艺术陶瓷</t>
  </si>
  <si>
    <t>谢伟之</t>
  </si>
  <si>
    <t>郑少文</t>
  </si>
  <si>
    <t>蛋雕</t>
  </si>
  <si>
    <t>陈锐波</t>
  </si>
  <si>
    <t>木雕</t>
  </si>
  <si>
    <t>魏钦松</t>
  </si>
  <si>
    <t>罗宏典</t>
  </si>
  <si>
    <t>陶瓷微书</t>
  </si>
  <si>
    <t>林赜</t>
  </si>
  <si>
    <t>王璐冰</t>
  </si>
  <si>
    <t>第四届汕头市工艺美术大师评审初评投票统计表</t>
  </si>
  <si>
    <t xml:space="preserve">                                                   2022/1/18</t>
  </si>
  <si>
    <t>同意票数</t>
  </si>
  <si>
    <t>推荐票分数</t>
  </si>
  <si>
    <t>初评分数</t>
  </si>
  <si>
    <t>总分</t>
  </si>
  <si>
    <t>刺绣</t>
  </si>
  <si>
    <t>许粉英</t>
  </si>
  <si>
    <t>剪纸</t>
  </si>
  <si>
    <t>陈小燕</t>
  </si>
  <si>
    <t>肖娟丽</t>
  </si>
  <si>
    <t>彩蛋画</t>
  </si>
  <si>
    <t>杨焕文</t>
  </si>
  <si>
    <t>陶塑</t>
  </si>
  <si>
    <t>张宏秋</t>
  </si>
  <si>
    <t>潮彩</t>
  </si>
  <si>
    <t>吴培新</t>
  </si>
  <si>
    <t xml:space="preserve"> 计分员：                 唱票员： 
评委签名：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</si>
</sst>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24"/>
      <color indexed="8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8.25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8.25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20"/>
      <color indexed="8"/>
      <name val="Calibri"/>
      <family val="0"/>
    </font>
    <font>
      <sz val="2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16" fillId="0" borderId="0" applyFont="0" applyFill="0" applyBorder="0" applyAlignment="0" applyProtection="0"/>
    <xf numFmtId="0" fontId="30" fillId="8" borderId="0" applyNumberFormat="0" applyBorder="0" applyAlignment="0" applyProtection="0"/>
    <xf numFmtId="9" fontId="16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1" applyNumberFormat="0" applyAlignment="0" applyProtection="0"/>
    <xf numFmtId="0" fontId="3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1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0" fillId="23" borderId="0" applyNumberFormat="0" applyBorder="0" applyAlignment="0" applyProtection="0"/>
    <xf numFmtId="43" fontId="1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6" fillId="25" borderId="6" applyNumberFormat="0" applyFont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0" fontId="44" fillId="0" borderId="7" applyNumberFormat="0" applyFill="0" applyAlignment="0" applyProtection="0"/>
    <xf numFmtId="0" fontId="0" fillId="29" borderId="0" applyNumberFormat="0" applyBorder="0" applyAlignment="0" applyProtection="0"/>
    <xf numFmtId="0" fontId="41" fillId="0" borderId="8" applyNumberFormat="0" applyFill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3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1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="75" zoomScaleNormal="75" zoomScaleSheetLayoutView="75" workbookViewId="0" topLeftCell="A1">
      <selection activeCell="I3" sqref="I3"/>
    </sheetView>
  </sheetViews>
  <sheetFormatPr defaultColWidth="9.00390625" defaultRowHeight="15"/>
  <cols>
    <col min="1" max="1" width="15.00390625" style="0" customWidth="1"/>
    <col min="2" max="2" width="32.140625" style="0" customWidth="1"/>
    <col min="3" max="3" width="32.00390625" style="0" customWidth="1"/>
  </cols>
  <sheetData>
    <row r="1" spans="1:3" ht="36.75" customHeight="1">
      <c r="A1" s="17" t="s">
        <v>0</v>
      </c>
      <c r="B1" s="17"/>
      <c r="C1" s="17"/>
    </row>
    <row r="2" spans="1:3" ht="54" customHeight="1">
      <c r="A2" s="18">
        <v>44581</v>
      </c>
      <c r="B2" s="19"/>
      <c r="C2" s="19"/>
    </row>
    <row r="3" spans="1:3" ht="52.5" customHeight="1">
      <c r="A3" s="20" t="s">
        <v>1</v>
      </c>
      <c r="B3" s="20" t="s">
        <v>2</v>
      </c>
      <c r="C3" s="20" t="s">
        <v>3</v>
      </c>
    </row>
    <row r="4" spans="1:3" ht="52.5" customHeight="1">
      <c r="A4" s="21">
        <v>1</v>
      </c>
      <c r="B4" s="22" t="s">
        <v>4</v>
      </c>
      <c r="C4" s="22" t="s">
        <v>5</v>
      </c>
    </row>
    <row r="5" spans="1:3" ht="52.5" customHeight="1">
      <c r="A5" s="21">
        <v>2</v>
      </c>
      <c r="B5" s="23" t="s">
        <v>6</v>
      </c>
      <c r="C5" s="23" t="s">
        <v>7</v>
      </c>
    </row>
    <row r="6" spans="1:3" ht="52.5" customHeight="1">
      <c r="A6" s="21">
        <v>3</v>
      </c>
      <c r="B6" s="23" t="s">
        <v>8</v>
      </c>
      <c r="C6" s="23" t="s">
        <v>9</v>
      </c>
    </row>
    <row r="7" spans="1:3" ht="52.5" customHeight="1">
      <c r="A7" s="21">
        <v>4</v>
      </c>
      <c r="B7" s="22" t="s">
        <v>10</v>
      </c>
      <c r="C7" s="23" t="s">
        <v>11</v>
      </c>
    </row>
    <row r="8" spans="1:3" ht="52.5" customHeight="1">
      <c r="A8" s="21">
        <v>5</v>
      </c>
      <c r="B8" s="22" t="s">
        <v>10</v>
      </c>
      <c r="C8" s="23" t="s">
        <v>12</v>
      </c>
    </row>
    <row r="9" spans="1:3" ht="52.5" customHeight="1">
      <c r="A9" s="21">
        <v>6</v>
      </c>
      <c r="B9" s="22" t="s">
        <v>13</v>
      </c>
      <c r="C9" s="23" t="s">
        <v>14</v>
      </c>
    </row>
    <row r="10" spans="1:3" ht="52.5" customHeight="1">
      <c r="A10" s="21">
        <v>7</v>
      </c>
      <c r="B10" s="22" t="s">
        <v>15</v>
      </c>
      <c r="C10" s="23" t="s">
        <v>16</v>
      </c>
    </row>
    <row r="11" spans="1:3" ht="52.5" customHeight="1">
      <c r="A11" s="21">
        <v>8</v>
      </c>
      <c r="B11" s="22" t="s">
        <v>15</v>
      </c>
      <c r="C11" s="23" t="s">
        <v>17</v>
      </c>
    </row>
    <row r="12" spans="1:3" ht="52.5" customHeight="1">
      <c r="A12" s="21">
        <v>9</v>
      </c>
      <c r="B12" s="22" t="s">
        <v>18</v>
      </c>
      <c r="C12" s="23" t="s">
        <v>19</v>
      </c>
    </row>
    <row r="13" spans="1:3" ht="52.5" customHeight="1">
      <c r="A13" s="21">
        <v>10</v>
      </c>
      <c r="B13" s="22" t="s">
        <v>18</v>
      </c>
      <c r="C13" s="23" t="s">
        <v>20</v>
      </c>
    </row>
  </sheetData>
  <sheetProtection/>
  <mergeCells count="2">
    <mergeCell ref="A1:C1"/>
    <mergeCell ref="A2:C2"/>
  </mergeCells>
  <printOptions horizontalCentered="1"/>
  <pageMargins left="0.5902777777777778" right="0.5902777777777778" top="0.7083333333333334" bottom="0.7083333333333334" header="0.5506944444444445" footer="0.55069444444444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2" sqref="A2:IV2"/>
    </sheetView>
  </sheetViews>
  <sheetFormatPr defaultColWidth="9.00390625" defaultRowHeight="15"/>
  <cols>
    <col min="1" max="1" width="10.140625" style="0" customWidth="1"/>
    <col min="2" max="2" width="18.8515625" style="0" customWidth="1"/>
    <col min="3" max="3" width="19.140625" style="0" customWidth="1"/>
    <col min="4" max="4" width="15.7109375" style="0" hidden="1" customWidth="1"/>
    <col min="5" max="5" width="14.140625" style="0" customWidth="1"/>
    <col min="6" max="6" width="12.57421875" style="0" customWidth="1"/>
    <col min="7" max="7" width="12.8515625" style="1" bestFit="1" customWidth="1"/>
  </cols>
  <sheetData>
    <row r="1" spans="1:7" ht="36.75" customHeight="1">
      <c r="A1" s="2" t="s">
        <v>21</v>
      </c>
      <c r="B1" s="2"/>
      <c r="C1" s="2"/>
      <c r="D1" s="2"/>
      <c r="E1" s="2"/>
      <c r="F1" s="11"/>
      <c r="G1" s="12"/>
    </row>
    <row r="2" spans="1:7" ht="36" customHeight="1">
      <c r="A2" s="3" t="s">
        <v>22</v>
      </c>
      <c r="B2" s="3"/>
      <c r="C2" s="3"/>
      <c r="D2" s="3"/>
      <c r="E2" s="3"/>
      <c r="F2" s="3"/>
      <c r="G2" s="3"/>
    </row>
    <row r="3" spans="1:7" ht="33.75" customHeight="1">
      <c r="A3" s="4" t="s">
        <v>1</v>
      </c>
      <c r="B3" s="4" t="s">
        <v>2</v>
      </c>
      <c r="C3" s="4" t="s">
        <v>3</v>
      </c>
      <c r="D3" s="4" t="s">
        <v>23</v>
      </c>
      <c r="E3" s="4" t="s">
        <v>24</v>
      </c>
      <c r="F3" s="13" t="s">
        <v>25</v>
      </c>
      <c r="G3" s="14" t="s">
        <v>26</v>
      </c>
    </row>
    <row r="4" spans="1:7" ht="30" customHeight="1">
      <c r="A4" s="5">
        <v>1</v>
      </c>
      <c r="B4" s="6" t="s">
        <v>4</v>
      </c>
      <c r="C4" s="6" t="s">
        <v>5</v>
      </c>
      <c r="D4" s="7">
        <v>11</v>
      </c>
      <c r="E4" s="15">
        <f aca="true" t="shared" si="0" ref="E4:E19">D4/11*100</f>
        <v>100</v>
      </c>
      <c r="F4" s="15">
        <v>81.56</v>
      </c>
      <c r="G4" s="16">
        <f>E4*0.5+F4*0.5</f>
        <v>90.78</v>
      </c>
    </row>
    <row r="5" spans="1:7" ht="30" customHeight="1">
      <c r="A5" s="5">
        <v>2</v>
      </c>
      <c r="B5" s="6" t="s">
        <v>27</v>
      </c>
      <c r="C5" s="8" t="s">
        <v>28</v>
      </c>
      <c r="D5" s="7">
        <v>0</v>
      </c>
      <c r="E5" s="15">
        <f t="shared" si="0"/>
        <v>0</v>
      </c>
      <c r="F5" s="15">
        <v>64.465</v>
      </c>
      <c r="G5" s="16">
        <f aca="true" t="shared" si="1" ref="G5:G19">E5*0.5+F5*0.5</f>
        <v>32.2325</v>
      </c>
    </row>
    <row r="6" spans="1:7" ht="30" customHeight="1">
      <c r="A6" s="5">
        <v>3</v>
      </c>
      <c r="B6" s="8" t="s">
        <v>6</v>
      </c>
      <c r="C6" s="8" t="s">
        <v>7</v>
      </c>
      <c r="D6" s="7">
        <v>11</v>
      </c>
      <c r="E6" s="15">
        <f t="shared" si="0"/>
        <v>100</v>
      </c>
      <c r="F6" s="15">
        <v>82.14500000000001</v>
      </c>
      <c r="G6" s="16">
        <f t="shared" si="1"/>
        <v>91.0725</v>
      </c>
    </row>
    <row r="7" spans="1:7" ht="30" customHeight="1">
      <c r="A7" s="5">
        <v>4</v>
      </c>
      <c r="B7" s="8" t="s">
        <v>8</v>
      </c>
      <c r="C7" s="8" t="s">
        <v>9</v>
      </c>
      <c r="D7" s="7">
        <v>11</v>
      </c>
      <c r="E7" s="15">
        <f t="shared" si="0"/>
        <v>100</v>
      </c>
      <c r="F7" s="15">
        <v>78.64500000000001</v>
      </c>
      <c r="G7" s="16">
        <f t="shared" si="1"/>
        <v>89.3225</v>
      </c>
    </row>
    <row r="8" spans="1:7" ht="30" customHeight="1">
      <c r="A8" s="5">
        <v>5</v>
      </c>
      <c r="B8" s="6" t="s">
        <v>29</v>
      </c>
      <c r="C8" s="6" t="s">
        <v>30</v>
      </c>
      <c r="D8" s="7">
        <v>0</v>
      </c>
      <c r="E8" s="15">
        <f t="shared" si="0"/>
        <v>0</v>
      </c>
      <c r="F8" s="15">
        <v>75.535</v>
      </c>
      <c r="G8" s="16">
        <f t="shared" si="1"/>
        <v>37.7675</v>
      </c>
    </row>
    <row r="9" spans="1:7" ht="30" customHeight="1">
      <c r="A9" s="5">
        <v>6</v>
      </c>
      <c r="B9" s="6" t="s">
        <v>29</v>
      </c>
      <c r="C9" s="8" t="s">
        <v>31</v>
      </c>
      <c r="D9" s="7">
        <v>1</v>
      </c>
      <c r="E9" s="15">
        <f t="shared" si="0"/>
        <v>9.090909090909092</v>
      </c>
      <c r="F9" s="15">
        <v>72.13499999999999</v>
      </c>
      <c r="G9" s="16">
        <f t="shared" si="1"/>
        <v>40.61295454545454</v>
      </c>
    </row>
    <row r="10" spans="1:7" ht="30" customHeight="1">
      <c r="A10" s="5">
        <v>7</v>
      </c>
      <c r="B10" s="6" t="s">
        <v>10</v>
      </c>
      <c r="C10" s="8" t="s">
        <v>11</v>
      </c>
      <c r="D10" s="9">
        <v>11</v>
      </c>
      <c r="E10" s="15">
        <f t="shared" si="0"/>
        <v>100</v>
      </c>
      <c r="F10" s="15">
        <v>84.185</v>
      </c>
      <c r="G10" s="16">
        <f t="shared" si="1"/>
        <v>92.0925</v>
      </c>
    </row>
    <row r="11" spans="1:7" ht="30" customHeight="1">
      <c r="A11" s="5">
        <v>8</v>
      </c>
      <c r="B11" s="6" t="s">
        <v>10</v>
      </c>
      <c r="C11" s="8" t="s">
        <v>12</v>
      </c>
      <c r="D11" s="7">
        <v>9</v>
      </c>
      <c r="E11" s="15">
        <f t="shared" si="0"/>
        <v>81.81818181818183</v>
      </c>
      <c r="F11" s="15">
        <v>76.345</v>
      </c>
      <c r="G11" s="16">
        <f t="shared" si="1"/>
        <v>79.08159090909092</v>
      </c>
    </row>
    <row r="12" spans="1:7" ht="30" customHeight="1">
      <c r="A12" s="5">
        <v>9</v>
      </c>
      <c r="B12" s="6" t="s">
        <v>13</v>
      </c>
      <c r="C12" s="8" t="s">
        <v>14</v>
      </c>
      <c r="D12" s="7">
        <v>11</v>
      </c>
      <c r="E12" s="15">
        <f t="shared" si="0"/>
        <v>100</v>
      </c>
      <c r="F12" s="15">
        <v>84.165</v>
      </c>
      <c r="G12" s="16">
        <f t="shared" si="1"/>
        <v>92.0825</v>
      </c>
    </row>
    <row r="13" spans="1:7" ht="30" customHeight="1">
      <c r="A13" s="5">
        <v>10</v>
      </c>
      <c r="B13" s="6" t="s">
        <v>32</v>
      </c>
      <c r="C13" s="8" t="s">
        <v>33</v>
      </c>
      <c r="D13" s="7">
        <v>0</v>
      </c>
      <c r="E13" s="15">
        <f t="shared" si="0"/>
        <v>0</v>
      </c>
      <c r="F13" s="15">
        <v>64.92</v>
      </c>
      <c r="G13" s="16">
        <f t="shared" si="1"/>
        <v>32.46</v>
      </c>
    </row>
    <row r="14" spans="1:7" ht="30" customHeight="1">
      <c r="A14" s="5">
        <v>11</v>
      </c>
      <c r="B14" s="6" t="s">
        <v>15</v>
      </c>
      <c r="C14" s="8" t="s">
        <v>16</v>
      </c>
      <c r="D14" s="7">
        <v>11</v>
      </c>
      <c r="E14" s="15">
        <f t="shared" si="0"/>
        <v>100</v>
      </c>
      <c r="F14" s="15">
        <v>86.31</v>
      </c>
      <c r="G14" s="16">
        <f t="shared" si="1"/>
        <v>93.155</v>
      </c>
    </row>
    <row r="15" spans="1:7" ht="30" customHeight="1">
      <c r="A15" s="5">
        <v>12</v>
      </c>
      <c r="B15" s="6" t="s">
        <v>15</v>
      </c>
      <c r="C15" s="8" t="s">
        <v>17</v>
      </c>
      <c r="D15" s="7">
        <v>11</v>
      </c>
      <c r="E15" s="15">
        <f t="shared" si="0"/>
        <v>100</v>
      </c>
      <c r="F15" s="15">
        <v>85.885</v>
      </c>
      <c r="G15" s="16">
        <f t="shared" si="1"/>
        <v>92.9425</v>
      </c>
    </row>
    <row r="16" spans="1:7" ht="30" customHeight="1">
      <c r="A16" s="5">
        <v>13</v>
      </c>
      <c r="B16" s="6" t="s">
        <v>18</v>
      </c>
      <c r="C16" s="8" t="s">
        <v>19</v>
      </c>
      <c r="D16" s="7">
        <v>11</v>
      </c>
      <c r="E16" s="15">
        <f t="shared" si="0"/>
        <v>100</v>
      </c>
      <c r="F16" s="15">
        <v>91.05</v>
      </c>
      <c r="G16" s="16">
        <f t="shared" si="1"/>
        <v>95.525</v>
      </c>
    </row>
    <row r="17" spans="1:7" ht="30" customHeight="1">
      <c r="A17" s="5">
        <v>14</v>
      </c>
      <c r="B17" s="6" t="s">
        <v>18</v>
      </c>
      <c r="C17" s="8" t="s">
        <v>20</v>
      </c>
      <c r="D17" s="7">
        <v>11</v>
      </c>
      <c r="E17" s="15">
        <f t="shared" si="0"/>
        <v>100</v>
      </c>
      <c r="F17" s="15">
        <v>89.375</v>
      </c>
      <c r="G17" s="16">
        <f t="shared" si="1"/>
        <v>94.6875</v>
      </c>
    </row>
    <row r="18" spans="1:7" ht="30" customHeight="1">
      <c r="A18" s="5">
        <v>15</v>
      </c>
      <c r="B18" s="6" t="s">
        <v>34</v>
      </c>
      <c r="C18" s="8" t="s">
        <v>35</v>
      </c>
      <c r="D18" s="7">
        <v>0</v>
      </c>
      <c r="E18" s="15">
        <f t="shared" si="0"/>
        <v>0</v>
      </c>
      <c r="F18" s="15">
        <v>67.005</v>
      </c>
      <c r="G18" s="16">
        <f t="shared" si="1"/>
        <v>33.5025</v>
      </c>
    </row>
    <row r="19" spans="1:7" ht="30" customHeight="1">
      <c r="A19" s="5">
        <v>16</v>
      </c>
      <c r="B19" s="6" t="s">
        <v>36</v>
      </c>
      <c r="C19" s="8" t="s">
        <v>37</v>
      </c>
      <c r="D19" s="7">
        <v>1</v>
      </c>
      <c r="E19" s="15">
        <f t="shared" si="0"/>
        <v>9.090909090909092</v>
      </c>
      <c r="F19" s="15">
        <v>67.57499999999999</v>
      </c>
      <c r="G19" s="16">
        <f t="shared" si="1"/>
        <v>38.33295454545454</v>
      </c>
    </row>
    <row r="20" spans="1:5" ht="87" customHeight="1">
      <c r="A20" s="10" t="s">
        <v>38</v>
      </c>
      <c r="B20" s="10"/>
      <c r="C20" s="10"/>
      <c r="D20" s="10"/>
      <c r="E20" s="10"/>
    </row>
  </sheetData>
  <sheetProtection/>
  <mergeCells count="2">
    <mergeCell ref="A2:G2"/>
    <mergeCell ref="A20:E2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2013-08-30T13:42:06Z</cp:lastPrinted>
  <dcterms:created xsi:type="dcterms:W3CDTF">2006-09-18T00:00:00Z</dcterms:created>
  <dcterms:modified xsi:type="dcterms:W3CDTF">2022-01-19T09:57:25Z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