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<sst xmlns="http://schemas.openxmlformats.org/spreadsheetml/2006/main" count="67" uniqueCount="62">
  <si>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</si>
  <si>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2021年5月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</si>
  <si>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</si>
  <si>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</si>
  <si>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</si>
  <si>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</si>
  <si>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</si>
  <si>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</si>
  <si>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</si>
  <si>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</si>
  <si>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</si>
  <si>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</si>
  <si>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</si>
  <si>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</si>
  <si>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</si>
  <si>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</si>
  <si>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</si>
  <si>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</si>
  <si>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市公安局</t>
  </si>
  <si>
    <t>市人社局</t>
  </si>
  <si>
    <t>市住建局</t>
  </si>
  <si>
    <t>市自然资源局</t>
  </si>
  <si>
    <t>市不动产登记分厅</t>
  </si>
  <si>
    <t>市司法局
公共法律服务分厅</t>
  </si>
  <si>
    <t>中国电子口岸数据中心汕头分中心</t>
  </si>
  <si>
    <t>市城管局</t>
  </si>
  <si>
    <t>市科技局</t>
  </si>
  <si>
    <t>市交通运输局</t>
  </si>
  <si>
    <t>市发展和改革局</t>
  </si>
  <si>
    <t>市生态环境局</t>
  </si>
  <si>
    <t>市卫生健康局</t>
  </si>
  <si>
    <t>市烟草专卖局</t>
  </si>
  <si>
    <t>市市场监督管理局</t>
  </si>
  <si>
    <t>市商务局</t>
  </si>
  <si>
    <t>市消防支队</t>
  </si>
  <si>
    <t>市财政局</t>
  </si>
  <si>
    <t>市文化广电旅游体育局</t>
  </si>
  <si>
    <t>市气象局</t>
  </si>
  <si>
    <t>市工信局</t>
  </si>
  <si>
    <t>市应急管理局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</si>
  <si>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</si>
  <si>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</si>
  <si>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</si>
  <si>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</si>
  <si>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</si>
  <si>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</si>
  <si>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</si>
  <si>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</si>
  <si>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</si>
  <si>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广东电网公司汕头供电局</t>
  </si>
  <si>
    <t>市粤海水务有限公司</t>
  </si>
  <si>
    <t>电信汕头分公司</t>
  </si>
  <si>
    <t>市华润新奥燃气</t>
  </si>
  <si>
    <t>汕头市公交总公司</t>
  </si>
  <si>
    <t>广东广电网络汕头分公司</t>
  </si>
  <si>
    <t>中国邮政便民窗口</t>
  </si>
  <si>
    <t>人保财险汕头分公司</t>
  </si>
  <si>
    <t>中信银行汕头分行</t>
  </si>
  <si>
    <t>建筑工程白蚁防治中心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</si>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</sst>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30" fillId="30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56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 wrapText="1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13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abSelected="1" topLeftCell="A19" workbookViewId="0">
      <selection activeCell="Q28" sqref="Q28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875" style="1" customWidth="1"/>
    <col min="13" max="16384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9" customHeigh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35" customHeight="1" spans="1:16">
      <c r="A9" s="13">
        <v>1</v>
      </c>
      <c r="B9" s="14" t="s">
        <v>17</v>
      </c>
      <c r="C9" s="15">
        <f t="shared" ref="C9:C32" si="0">D9+E9</f>
        <v>100</v>
      </c>
      <c r="D9" s="16">
        <v>80</v>
      </c>
      <c r="E9" s="16">
        <v>20</v>
      </c>
      <c r="F9" s="13">
        <v>48679</v>
      </c>
      <c r="G9" s="17">
        <v>48679</v>
      </c>
      <c r="H9" s="13">
        <v>48679</v>
      </c>
      <c r="I9" s="17">
        <v>48679</v>
      </c>
      <c r="J9" s="13">
        <v>48679</v>
      </c>
      <c r="K9" s="17">
        <v>242359</v>
      </c>
      <c r="L9" s="17">
        <v>191600</v>
      </c>
      <c r="M9" s="7"/>
      <c r="N9" s="7"/>
      <c r="O9" s="7"/>
      <c r="P9" s="7"/>
    </row>
    <row r="10" s="1" customFormat="1" ht="35" customHeight="1" spans="1:16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18">
        <v>44808</v>
      </c>
      <c r="G10" s="17">
        <v>44808</v>
      </c>
      <c r="H10" s="18">
        <v>44808</v>
      </c>
      <c r="I10" s="17">
        <v>44808</v>
      </c>
      <c r="J10" s="17">
        <v>42915</v>
      </c>
      <c r="K10" s="17">
        <v>224851</v>
      </c>
      <c r="L10" s="17">
        <v>224851</v>
      </c>
      <c r="M10" s="7"/>
      <c r="N10" s="7"/>
      <c r="O10" s="7"/>
      <c r="P10" s="7"/>
    </row>
    <row r="11" s="1" customFormat="1" ht="35" customHeight="1" spans="1:16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17">
        <v>26571</v>
      </c>
      <c r="G11" s="17">
        <v>26571</v>
      </c>
      <c r="H11" s="17">
        <v>26261</v>
      </c>
      <c r="I11" s="17">
        <v>26261</v>
      </c>
      <c r="J11" s="17">
        <v>25247</v>
      </c>
      <c r="K11" s="17">
        <v>178663</v>
      </c>
      <c r="L11" s="17">
        <v>178667</v>
      </c>
      <c r="M11" s="7"/>
      <c r="N11" s="7"/>
      <c r="O11" s="7"/>
      <c r="P11" s="7"/>
    </row>
    <row r="12" s="1" customFormat="1" ht="45" customHeight="1" spans="1:16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17">
        <v>2136</v>
      </c>
      <c r="G12" s="17">
        <v>2136</v>
      </c>
      <c r="H12" s="17">
        <v>1982</v>
      </c>
      <c r="I12" s="17">
        <v>1982</v>
      </c>
      <c r="J12" s="17">
        <v>1689</v>
      </c>
      <c r="K12" s="17">
        <v>9783</v>
      </c>
      <c r="L12" s="17">
        <v>9643</v>
      </c>
      <c r="M12" s="7"/>
      <c r="N12" s="7"/>
      <c r="O12" s="7"/>
      <c r="P12" s="7"/>
    </row>
    <row r="13" s="1" customFormat="1" ht="42" customHeight="1" spans="1:16">
      <c r="A13" s="13">
        <v>5</v>
      </c>
      <c r="B13" s="14" t="s">
        <v>21</v>
      </c>
      <c r="C13" s="15">
        <f t="shared" si="0"/>
        <v>96</v>
      </c>
      <c r="D13" s="16">
        <v>80</v>
      </c>
      <c r="E13" s="16">
        <v>16</v>
      </c>
      <c r="F13" s="17">
        <v>301</v>
      </c>
      <c r="G13" s="17">
        <v>301</v>
      </c>
      <c r="H13" s="17">
        <v>290</v>
      </c>
      <c r="I13" s="17">
        <v>290</v>
      </c>
      <c r="J13" s="17">
        <v>37</v>
      </c>
      <c r="K13" s="17">
        <v>1384</v>
      </c>
      <c r="L13" s="17">
        <v>1381</v>
      </c>
      <c r="M13" s="7"/>
      <c r="N13" s="7"/>
      <c r="O13" s="7"/>
      <c r="P13" s="7"/>
    </row>
    <row r="14" s="1" customFormat="1" ht="33" customHeight="1" spans="1:16">
      <c r="A14" s="13">
        <v>6</v>
      </c>
      <c r="B14" s="14" t="s">
        <v>22</v>
      </c>
      <c r="C14" s="15">
        <f t="shared" si="0"/>
        <v>95.5</v>
      </c>
      <c r="D14" s="16">
        <v>80</v>
      </c>
      <c r="E14" s="16">
        <v>15.5</v>
      </c>
      <c r="F14" s="17">
        <v>8665</v>
      </c>
      <c r="G14" s="17">
        <v>8665</v>
      </c>
      <c r="H14" s="17">
        <v>7426</v>
      </c>
      <c r="I14" s="17">
        <v>7426</v>
      </c>
      <c r="J14" s="17">
        <v>1658</v>
      </c>
      <c r="K14" s="17">
        <v>55125</v>
      </c>
      <c r="L14" s="17">
        <v>53635</v>
      </c>
      <c r="M14" s="7"/>
      <c r="N14" s="7"/>
      <c r="O14" s="7"/>
      <c r="P14" s="7"/>
    </row>
    <row r="15" s="1" customFormat="1" ht="33" customHeight="1" spans="1:16">
      <c r="A15" s="13">
        <v>7</v>
      </c>
      <c r="B15" s="14" t="s">
        <v>23</v>
      </c>
      <c r="C15" s="15">
        <f t="shared" si="0"/>
        <v>95</v>
      </c>
      <c r="D15" s="16">
        <v>80</v>
      </c>
      <c r="E15" s="16">
        <v>15</v>
      </c>
      <c r="F15" s="17">
        <v>7</v>
      </c>
      <c r="G15" s="17">
        <v>7</v>
      </c>
      <c r="H15" s="17">
        <v>7</v>
      </c>
      <c r="I15" s="17">
        <v>7</v>
      </c>
      <c r="J15" s="17">
        <v>7</v>
      </c>
      <c r="K15" s="17">
        <v>345</v>
      </c>
      <c r="L15" s="17">
        <v>345</v>
      </c>
      <c r="M15" s="7"/>
      <c r="N15" s="7"/>
      <c r="O15" s="7"/>
      <c r="P15" s="7"/>
    </row>
    <row r="16" s="1" customFormat="1" ht="33" customHeight="1" spans="1:16">
      <c r="A16" s="13">
        <v>8</v>
      </c>
      <c r="B16" s="14" t="s">
        <v>24</v>
      </c>
      <c r="C16" s="15">
        <f t="shared" si="0"/>
        <v>94.5</v>
      </c>
      <c r="D16" s="16">
        <v>80</v>
      </c>
      <c r="E16" s="16">
        <v>14.5</v>
      </c>
      <c r="F16" s="17">
        <v>356</v>
      </c>
      <c r="G16" s="19"/>
      <c r="H16" s="17">
        <v>356</v>
      </c>
      <c r="I16" s="19"/>
      <c r="J16" s="17">
        <v>184</v>
      </c>
      <c r="K16" s="17">
        <v>1505</v>
      </c>
      <c r="L16" s="17">
        <v>1528</v>
      </c>
      <c r="M16" s="7"/>
      <c r="N16" s="7"/>
      <c r="O16" s="7"/>
      <c r="P16" s="7"/>
    </row>
    <row r="17" s="1" customFormat="1" ht="43" customHeight="1" spans="1:16">
      <c r="A17" s="13">
        <v>9</v>
      </c>
      <c r="B17" s="14" t="s">
        <v>25</v>
      </c>
      <c r="C17" s="15">
        <f t="shared" si="0"/>
        <v>94</v>
      </c>
      <c r="D17" s="16">
        <v>80</v>
      </c>
      <c r="E17" s="16">
        <v>14</v>
      </c>
      <c r="F17" s="17">
        <v>136</v>
      </c>
      <c r="G17" s="17">
        <v>136</v>
      </c>
      <c r="H17" s="17">
        <v>136</v>
      </c>
      <c r="I17" s="17">
        <v>136</v>
      </c>
      <c r="J17" s="17">
        <v>94</v>
      </c>
      <c r="K17" s="17">
        <v>603</v>
      </c>
      <c r="L17" s="17">
        <v>603</v>
      </c>
      <c r="M17" s="7"/>
      <c r="N17" s="7"/>
      <c r="O17" s="7"/>
      <c r="P17" s="7"/>
    </row>
    <row r="18" s="1" customFormat="1" ht="30" customHeight="1" spans="1:16">
      <c r="A18" s="13">
        <v>10</v>
      </c>
      <c r="B18" s="14" t="s">
        <v>26</v>
      </c>
      <c r="C18" s="15">
        <f t="shared" si="0"/>
        <v>94</v>
      </c>
      <c r="D18" s="16">
        <v>80</v>
      </c>
      <c r="E18" s="16">
        <v>14</v>
      </c>
      <c r="F18" s="17">
        <v>30</v>
      </c>
      <c r="G18" s="17">
        <v>30</v>
      </c>
      <c r="H18" s="17">
        <v>30</v>
      </c>
      <c r="I18" s="17">
        <v>30</v>
      </c>
      <c r="J18" s="17">
        <v>30</v>
      </c>
      <c r="K18" s="17">
        <v>312</v>
      </c>
      <c r="L18" s="17">
        <v>312</v>
      </c>
      <c r="M18" s="7"/>
      <c r="N18" s="7"/>
      <c r="O18" s="7"/>
      <c r="P18" s="7"/>
    </row>
    <row r="19" s="1" customFormat="1" ht="30" customHeight="1" spans="1:16">
      <c r="A19" s="13">
        <v>11</v>
      </c>
      <c r="B19" s="14" t="s">
        <v>27</v>
      </c>
      <c r="C19" s="15">
        <f t="shared" si="0"/>
        <v>93</v>
      </c>
      <c r="D19" s="16">
        <v>80</v>
      </c>
      <c r="E19" s="16">
        <v>13</v>
      </c>
      <c r="F19" s="17">
        <v>305</v>
      </c>
      <c r="G19" s="17">
        <v>305</v>
      </c>
      <c r="H19" s="17">
        <v>305</v>
      </c>
      <c r="I19" s="17">
        <v>305</v>
      </c>
      <c r="J19" s="17">
        <v>238</v>
      </c>
      <c r="K19" s="17">
        <v>1944</v>
      </c>
      <c r="L19" s="17">
        <v>1941</v>
      </c>
      <c r="M19" s="7"/>
      <c r="N19" s="7"/>
      <c r="O19" s="7"/>
      <c r="P19" s="7"/>
    </row>
    <row r="20" s="1" customFormat="1" ht="30" customHeight="1" spans="1:16">
      <c r="A20" s="13">
        <v>12</v>
      </c>
      <c r="B20" s="14" t="s">
        <v>28</v>
      </c>
      <c r="C20" s="15">
        <f t="shared" si="0"/>
        <v>93</v>
      </c>
      <c r="D20" s="16">
        <v>80</v>
      </c>
      <c r="E20" s="16">
        <v>13</v>
      </c>
      <c r="F20" s="17">
        <v>13</v>
      </c>
      <c r="G20" s="17">
        <v>13</v>
      </c>
      <c r="H20" s="17">
        <v>13</v>
      </c>
      <c r="I20" s="17">
        <v>13</v>
      </c>
      <c r="J20" s="17">
        <v>13</v>
      </c>
      <c r="K20" s="17">
        <v>54</v>
      </c>
      <c r="L20" s="17">
        <v>54</v>
      </c>
      <c r="M20" s="7"/>
      <c r="N20" s="7"/>
      <c r="O20" s="7"/>
      <c r="P20" s="7"/>
    </row>
    <row r="21" s="1" customFormat="1" ht="30" customHeight="1" spans="1:16">
      <c r="A21" s="13">
        <v>13</v>
      </c>
      <c r="B21" s="14" t="s">
        <v>29</v>
      </c>
      <c r="C21" s="15">
        <f t="shared" si="0"/>
        <v>93</v>
      </c>
      <c r="D21" s="16">
        <v>80</v>
      </c>
      <c r="E21" s="16">
        <v>13</v>
      </c>
      <c r="F21" s="17">
        <v>11</v>
      </c>
      <c r="G21" s="17">
        <v>11</v>
      </c>
      <c r="H21" s="17">
        <v>8</v>
      </c>
      <c r="I21" s="17">
        <v>8</v>
      </c>
      <c r="J21" s="17">
        <v>11</v>
      </c>
      <c r="K21" s="17">
        <v>71</v>
      </c>
      <c r="L21" s="17">
        <v>73</v>
      </c>
      <c r="M21" s="7"/>
      <c r="N21" s="7"/>
      <c r="O21" s="7"/>
      <c r="P21" s="7"/>
    </row>
    <row r="22" s="1" customFormat="1" ht="30" customHeight="1" spans="1:16">
      <c r="A22" s="13">
        <v>14</v>
      </c>
      <c r="B22" s="14" t="s">
        <v>30</v>
      </c>
      <c r="C22" s="15">
        <f t="shared" si="0"/>
        <v>92</v>
      </c>
      <c r="D22" s="16">
        <v>80</v>
      </c>
      <c r="E22" s="16">
        <v>12</v>
      </c>
      <c r="F22" s="17">
        <v>66</v>
      </c>
      <c r="G22" s="17">
        <v>66</v>
      </c>
      <c r="H22" s="17">
        <v>61</v>
      </c>
      <c r="I22" s="17">
        <v>61</v>
      </c>
      <c r="J22" s="17">
        <v>33</v>
      </c>
      <c r="K22" s="17">
        <v>756</v>
      </c>
      <c r="L22" s="17">
        <v>749</v>
      </c>
      <c r="M22" s="7"/>
      <c r="N22" s="7"/>
      <c r="O22" s="7"/>
      <c r="P22" s="7"/>
    </row>
    <row r="23" s="1" customFormat="1" ht="30" customHeight="1" spans="1:16">
      <c r="A23" s="13">
        <v>15</v>
      </c>
      <c r="B23" s="14" t="s">
        <v>31</v>
      </c>
      <c r="C23" s="15">
        <f t="shared" si="0"/>
        <v>90.5</v>
      </c>
      <c r="D23" s="16">
        <v>80</v>
      </c>
      <c r="E23" s="16">
        <v>10.5</v>
      </c>
      <c r="F23" s="17">
        <v>385</v>
      </c>
      <c r="G23" s="17">
        <v>385</v>
      </c>
      <c r="H23" s="17">
        <v>368</v>
      </c>
      <c r="I23" s="17">
        <v>368</v>
      </c>
      <c r="J23" s="17">
        <v>316</v>
      </c>
      <c r="K23" s="17">
        <v>1750</v>
      </c>
      <c r="L23" s="17">
        <v>1618</v>
      </c>
      <c r="M23" s="7"/>
      <c r="N23" s="7"/>
      <c r="O23" s="7"/>
      <c r="P23" s="7"/>
    </row>
    <row r="24" s="1" customFormat="1" ht="30" customHeight="1" spans="1:16">
      <c r="A24" s="13">
        <v>16</v>
      </c>
      <c r="B24" s="14" t="s">
        <v>32</v>
      </c>
      <c r="C24" s="15">
        <f t="shared" si="0"/>
        <v>89.5</v>
      </c>
      <c r="D24" s="16">
        <v>80</v>
      </c>
      <c r="E24" s="16">
        <v>9.5</v>
      </c>
      <c r="F24" s="17">
        <v>1002</v>
      </c>
      <c r="G24" s="17">
        <v>1002</v>
      </c>
      <c r="H24" s="17">
        <v>1001</v>
      </c>
      <c r="I24" s="17">
        <v>1001</v>
      </c>
      <c r="J24" s="17">
        <v>356</v>
      </c>
      <c r="K24" s="17">
        <v>5587</v>
      </c>
      <c r="L24" s="17">
        <v>5587</v>
      </c>
      <c r="M24" s="7"/>
      <c r="N24" s="7"/>
      <c r="O24" s="7"/>
      <c r="P24" s="7"/>
    </row>
    <row r="25" s="1" customFormat="1" ht="30" customHeight="1" spans="1:16">
      <c r="A25" s="13">
        <v>17</v>
      </c>
      <c r="B25" s="20" t="s">
        <v>33</v>
      </c>
      <c r="C25" s="15">
        <f t="shared" si="0"/>
        <v>89</v>
      </c>
      <c r="D25" s="16">
        <v>80</v>
      </c>
      <c r="E25" s="16">
        <v>9</v>
      </c>
      <c r="F25" s="17">
        <v>29</v>
      </c>
      <c r="G25" s="17">
        <v>29</v>
      </c>
      <c r="H25" s="17">
        <v>29</v>
      </c>
      <c r="I25" s="17">
        <v>29</v>
      </c>
      <c r="J25" s="17">
        <v>24</v>
      </c>
      <c r="K25" s="17">
        <v>72</v>
      </c>
      <c r="L25" s="17">
        <v>72</v>
      </c>
      <c r="M25" s="7"/>
      <c r="N25" s="7"/>
      <c r="O25" s="7"/>
      <c r="P25" s="7"/>
    </row>
    <row r="26" s="1" customFormat="1" ht="30" customHeight="1" spans="1:16">
      <c r="A26" s="13">
        <v>18</v>
      </c>
      <c r="B26" s="14" t="s">
        <v>34</v>
      </c>
      <c r="C26" s="15">
        <f t="shared" si="0"/>
        <v>89</v>
      </c>
      <c r="D26" s="16">
        <v>80</v>
      </c>
      <c r="E26" s="16">
        <v>9</v>
      </c>
      <c r="F26" s="17">
        <v>24</v>
      </c>
      <c r="G26" s="17">
        <v>24</v>
      </c>
      <c r="H26" s="17">
        <v>24</v>
      </c>
      <c r="I26" s="17">
        <v>24</v>
      </c>
      <c r="J26" s="17">
        <v>24</v>
      </c>
      <c r="K26" s="17">
        <v>86</v>
      </c>
      <c r="L26" s="17">
        <v>86</v>
      </c>
      <c r="M26" s="7"/>
      <c r="N26" s="7"/>
      <c r="O26" s="7"/>
      <c r="P26" s="7"/>
    </row>
    <row r="27" s="1" customFormat="1" ht="30" customHeight="1" spans="1:16">
      <c r="A27" s="13">
        <v>19</v>
      </c>
      <c r="B27" s="14" t="s">
        <v>35</v>
      </c>
      <c r="C27" s="15">
        <f t="shared" si="0"/>
        <v>89</v>
      </c>
      <c r="D27" s="16">
        <v>80</v>
      </c>
      <c r="E27" s="16">
        <v>9</v>
      </c>
      <c r="F27" s="17">
        <v>4</v>
      </c>
      <c r="G27" s="17">
        <v>4</v>
      </c>
      <c r="H27" s="17">
        <v>4</v>
      </c>
      <c r="I27" s="17">
        <v>4</v>
      </c>
      <c r="J27" s="17">
        <v>4</v>
      </c>
      <c r="K27" s="17">
        <v>53</v>
      </c>
      <c r="L27" s="17">
        <v>53</v>
      </c>
      <c r="M27" s="7"/>
      <c r="N27" s="7"/>
      <c r="O27" s="7"/>
      <c r="P27" s="7"/>
    </row>
    <row r="28" s="1" customFormat="1" ht="30" customHeight="1" spans="1:16">
      <c r="A28" s="13">
        <v>20</v>
      </c>
      <c r="B28" s="14" t="s">
        <v>36</v>
      </c>
      <c r="C28" s="15">
        <f t="shared" si="0"/>
        <v>87</v>
      </c>
      <c r="D28" s="16">
        <v>80</v>
      </c>
      <c r="E28" s="16">
        <v>7</v>
      </c>
      <c r="F28" s="17">
        <v>13</v>
      </c>
      <c r="G28" s="17">
        <v>13</v>
      </c>
      <c r="H28" s="17">
        <v>13</v>
      </c>
      <c r="I28" s="17">
        <v>13</v>
      </c>
      <c r="J28" s="17">
        <v>10</v>
      </c>
      <c r="K28" s="17">
        <v>45</v>
      </c>
      <c r="L28" s="17">
        <v>47</v>
      </c>
      <c r="M28" s="7"/>
      <c r="N28" s="7"/>
      <c r="O28" s="7"/>
      <c r="P28" s="7"/>
    </row>
    <row r="29" s="1" customFormat="1" ht="30" customHeight="1" spans="1:16">
      <c r="A29" s="13">
        <v>21</v>
      </c>
      <c r="B29" s="14" t="s">
        <v>37</v>
      </c>
      <c r="C29" s="15">
        <f t="shared" si="0"/>
        <v>87</v>
      </c>
      <c r="D29" s="16">
        <v>80</v>
      </c>
      <c r="E29" s="16">
        <v>7</v>
      </c>
      <c r="F29" s="17">
        <v>5</v>
      </c>
      <c r="G29" s="17">
        <v>5</v>
      </c>
      <c r="H29" s="17">
        <v>5</v>
      </c>
      <c r="I29" s="17">
        <v>5</v>
      </c>
      <c r="J29" s="17">
        <v>5</v>
      </c>
      <c r="K29" s="17">
        <v>20</v>
      </c>
      <c r="L29" s="17">
        <v>20</v>
      </c>
      <c r="M29" s="7"/>
      <c r="N29" s="7"/>
      <c r="O29" s="7"/>
      <c r="P29" s="7"/>
    </row>
    <row r="30" s="1" customFormat="1" ht="30" customHeight="1" spans="1:16">
      <c r="A30" s="13">
        <v>22</v>
      </c>
      <c r="B30" s="20" t="s">
        <v>38</v>
      </c>
      <c r="C30" s="15">
        <f t="shared" si="0"/>
        <v>85</v>
      </c>
      <c r="D30" s="16">
        <v>80</v>
      </c>
      <c r="E30" s="16">
        <v>5</v>
      </c>
      <c r="F30" s="17">
        <v>8</v>
      </c>
      <c r="G30" s="17">
        <v>8</v>
      </c>
      <c r="H30" s="17">
        <v>8</v>
      </c>
      <c r="I30" s="17">
        <v>8</v>
      </c>
      <c r="J30" s="17">
        <v>0</v>
      </c>
      <c r="K30" s="17">
        <v>22</v>
      </c>
      <c r="L30" s="17">
        <v>22</v>
      </c>
      <c r="M30" s="7"/>
      <c r="N30" s="7"/>
      <c r="O30" s="7"/>
      <c r="P30" s="7"/>
    </row>
    <row r="31" s="1" customFormat="1" ht="30" customHeight="1" spans="1:16">
      <c r="A31" s="13">
        <v>23</v>
      </c>
      <c r="B31" s="14" t="s">
        <v>39</v>
      </c>
      <c r="C31" s="15">
        <f t="shared" si="0"/>
        <v>85</v>
      </c>
      <c r="D31" s="16">
        <v>80</v>
      </c>
      <c r="E31" s="16">
        <v>5</v>
      </c>
      <c r="F31" s="17">
        <v>7</v>
      </c>
      <c r="G31" s="17">
        <v>7</v>
      </c>
      <c r="H31" s="17">
        <v>7</v>
      </c>
      <c r="I31" s="17">
        <v>7</v>
      </c>
      <c r="J31" s="17">
        <v>7</v>
      </c>
      <c r="K31" s="17">
        <v>23</v>
      </c>
      <c r="L31" s="17">
        <v>23</v>
      </c>
      <c r="M31" s="7"/>
      <c r="N31" s="7"/>
      <c r="O31" s="7"/>
      <c r="P31" s="7"/>
    </row>
    <row r="32" s="1" customFormat="1" ht="30" customHeight="1" spans="1:16">
      <c r="A32" s="13">
        <v>24</v>
      </c>
      <c r="B32" s="14" t="s">
        <v>40</v>
      </c>
      <c r="C32" s="15">
        <f t="shared" si="0"/>
        <v>82</v>
      </c>
      <c r="D32" s="16">
        <v>80</v>
      </c>
      <c r="E32" s="16">
        <v>2</v>
      </c>
      <c r="F32" s="17">
        <v>76</v>
      </c>
      <c r="G32" s="17">
        <v>76</v>
      </c>
      <c r="H32" s="17">
        <v>80</v>
      </c>
      <c r="I32" s="17">
        <v>80</v>
      </c>
      <c r="J32" s="17">
        <v>22</v>
      </c>
      <c r="K32" s="17">
        <v>264</v>
      </c>
      <c r="L32" s="17">
        <v>263</v>
      </c>
      <c r="M32" s="7"/>
      <c r="N32" s="7"/>
      <c r="O32" s="7"/>
      <c r="P32" s="7"/>
    </row>
    <row r="33" s="1" customFormat="1" ht="24.95" customHeight="1" spans="1:16">
      <c r="A33" s="13"/>
      <c r="B33" s="21" t="s">
        <v>41</v>
      </c>
      <c r="C33" s="22"/>
      <c r="D33" s="22"/>
      <c r="E33" s="22"/>
      <c r="F33" s="23">
        <f>SUM(F9:F32)</f>
        <v>133637</v>
      </c>
      <c r="G33" s="23">
        <f>SUM(G9:G32)</f>
        <v>133281</v>
      </c>
      <c r="H33" s="23">
        <f>SUM(H9:H32)</f>
        <v>131901</v>
      </c>
      <c r="I33" s="23">
        <f>SUM(I9:I32)</f>
        <v>131545</v>
      </c>
      <c r="J33" s="23">
        <f>SUM(J9:J32)</f>
        <v>121603</v>
      </c>
      <c r="K33" s="23">
        <v>725677</v>
      </c>
      <c r="L33" s="23">
        <v>673173</v>
      </c>
      <c r="O33" s="27"/>
      <c r="P33" s="27"/>
    </row>
    <row r="34" s="1" customFormat="1" ht="36" customHeight="1" spans="1:12">
      <c r="A34" s="7"/>
      <c r="B34" s="24"/>
      <c r="C34" s="25"/>
      <c r="D34" s="25"/>
      <c r="E34" s="25"/>
      <c r="F34" s="26"/>
      <c r="G34" s="27"/>
      <c r="H34" s="27"/>
      <c r="I34" s="27"/>
      <c r="J34" s="27"/>
      <c r="K34" s="37"/>
      <c r="L34" s="37"/>
    </row>
    <row r="35" s="1" customFormat="1" ht="44" customHeight="1" spans="1:14">
      <c r="A35" s="28" t="s">
        <v>42</v>
      </c>
      <c r="B35" s="28"/>
      <c r="C35" s="28"/>
      <c r="D35" s="28"/>
      <c r="E35" s="28"/>
      <c r="F35" s="28"/>
      <c r="G35" s="28"/>
      <c r="H35" s="28"/>
      <c r="I35" s="28"/>
      <c r="J35" s="38"/>
      <c r="K35" s="39"/>
      <c r="L35" s="39"/>
      <c r="M35" s="26"/>
      <c r="N35" s="7"/>
    </row>
    <row r="36" s="1" customFormat="1" customHeight="1" spans="1:16">
      <c r="A36" s="9" t="s">
        <v>3</v>
      </c>
      <c r="B36" s="10" t="s">
        <v>4</v>
      </c>
      <c r="C36" s="11" t="s">
        <v>5</v>
      </c>
      <c r="D36" s="12" t="s">
        <v>43</v>
      </c>
      <c r="E36" s="12" t="s">
        <v>7</v>
      </c>
      <c r="F36" s="9" t="s">
        <v>44</v>
      </c>
      <c r="G36" s="9" t="s">
        <v>45</v>
      </c>
      <c r="H36" s="9" t="s">
        <v>46</v>
      </c>
      <c r="I36" s="9" t="s">
        <v>47</v>
      </c>
      <c r="J36" s="9" t="s">
        <v>48</v>
      </c>
      <c r="K36" s="40"/>
      <c r="L36" s="39"/>
      <c r="O36" s="26"/>
      <c r="P36" s="26"/>
    </row>
    <row r="37" s="1" customFormat="1" spans="1:12">
      <c r="A37" s="9"/>
      <c r="B37" s="10"/>
      <c r="C37" s="11"/>
      <c r="D37" s="12"/>
      <c r="E37" s="12"/>
      <c r="F37" s="9"/>
      <c r="G37" s="9"/>
      <c r="H37" s="9"/>
      <c r="I37" s="9"/>
      <c r="J37" s="9"/>
      <c r="K37" s="40"/>
      <c r="L37" s="39"/>
    </row>
    <row r="38" s="1" customFormat="1" ht="32.25" customHeigh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0"/>
      <c r="L38" s="39"/>
    </row>
    <row r="39" s="1" customFormat="1" ht="30" customHeight="1" spans="1:14">
      <c r="A39" s="13">
        <v>1</v>
      </c>
      <c r="B39" s="29" t="s">
        <v>49</v>
      </c>
      <c r="C39" s="15">
        <f t="shared" ref="C39:C48" si="1">D39+E39</f>
        <v>91</v>
      </c>
      <c r="D39" s="16">
        <v>80</v>
      </c>
      <c r="E39" s="16">
        <v>11</v>
      </c>
      <c r="F39" s="30">
        <v>620</v>
      </c>
      <c r="G39" s="30">
        <v>620</v>
      </c>
      <c r="H39" s="31">
        <v>620</v>
      </c>
      <c r="I39" s="31">
        <v>1832</v>
      </c>
      <c r="J39" s="31">
        <v>1832</v>
      </c>
      <c r="K39" s="41"/>
      <c r="L39" s="7"/>
      <c r="M39" s="7"/>
      <c r="N39" s="7"/>
    </row>
    <row r="40" s="1" customFormat="1" ht="30" customHeight="1" spans="1:14">
      <c r="A40" s="13">
        <v>2</v>
      </c>
      <c r="B40" s="32" t="s">
        <v>50</v>
      </c>
      <c r="C40" s="15">
        <f t="shared" si="1"/>
        <v>90.5</v>
      </c>
      <c r="D40" s="16">
        <v>80</v>
      </c>
      <c r="E40" s="16">
        <v>10.5</v>
      </c>
      <c r="F40" s="30">
        <v>11007</v>
      </c>
      <c r="G40" s="30">
        <v>11007</v>
      </c>
      <c r="H40" s="31">
        <v>10161</v>
      </c>
      <c r="I40" s="31">
        <v>29596</v>
      </c>
      <c r="J40" s="31">
        <v>29596</v>
      </c>
      <c r="K40" s="41"/>
      <c r="L40" s="7"/>
      <c r="M40" s="7"/>
      <c r="N40" s="7"/>
    </row>
    <row r="41" s="1" customFormat="1" ht="30" customHeight="1" spans="1:14">
      <c r="A41" s="13">
        <v>3</v>
      </c>
      <c r="B41" s="32" t="s">
        <v>51</v>
      </c>
      <c r="C41" s="15">
        <f t="shared" si="1"/>
        <v>89.5</v>
      </c>
      <c r="D41" s="16">
        <v>80</v>
      </c>
      <c r="E41" s="16">
        <v>9.5</v>
      </c>
      <c r="F41" s="30">
        <v>2558</v>
      </c>
      <c r="G41" s="30">
        <v>2558</v>
      </c>
      <c r="H41" s="31">
        <v>2558</v>
      </c>
      <c r="I41" s="31">
        <v>11260</v>
      </c>
      <c r="J41" s="31">
        <v>11260</v>
      </c>
      <c r="K41" s="41"/>
      <c r="L41" s="7"/>
      <c r="M41" s="7"/>
      <c r="N41" s="7"/>
    </row>
    <row r="42" s="1" customFormat="1" ht="30" customHeight="1" spans="1:14">
      <c r="A42" s="13">
        <v>4</v>
      </c>
      <c r="B42" s="32" t="s">
        <v>52</v>
      </c>
      <c r="C42" s="15">
        <f t="shared" si="1"/>
        <v>88</v>
      </c>
      <c r="D42" s="16">
        <v>78</v>
      </c>
      <c r="E42" s="16">
        <v>10</v>
      </c>
      <c r="F42" s="30">
        <v>817</v>
      </c>
      <c r="G42" s="30">
        <v>817</v>
      </c>
      <c r="H42" s="31">
        <v>817</v>
      </c>
      <c r="I42" s="31">
        <v>3460</v>
      </c>
      <c r="J42" s="31">
        <v>3460</v>
      </c>
      <c r="K42" s="41"/>
      <c r="L42" s="7"/>
      <c r="M42" s="7"/>
      <c r="N42" s="7"/>
    </row>
    <row r="43" s="1" customFormat="1" ht="30" customHeight="1" spans="1:14">
      <c r="A43" s="13">
        <v>5</v>
      </c>
      <c r="B43" s="32" t="s">
        <v>53</v>
      </c>
      <c r="C43" s="15">
        <f t="shared" si="1"/>
        <v>87</v>
      </c>
      <c r="D43" s="16">
        <v>78</v>
      </c>
      <c r="E43" s="16">
        <v>9</v>
      </c>
      <c r="F43" s="30">
        <v>255</v>
      </c>
      <c r="G43" s="30">
        <v>255</v>
      </c>
      <c r="H43" s="31">
        <v>255</v>
      </c>
      <c r="I43" s="31">
        <v>1388</v>
      </c>
      <c r="J43" s="31">
        <v>1388</v>
      </c>
      <c r="K43" s="41"/>
      <c r="L43" s="7"/>
      <c r="M43" s="7"/>
      <c r="N43" s="7"/>
    </row>
    <row r="44" s="1" customFormat="1" ht="30" customHeight="1" spans="1:14">
      <c r="A44" s="13">
        <v>6</v>
      </c>
      <c r="B44" s="32" t="s">
        <v>54</v>
      </c>
      <c r="C44" s="15">
        <f t="shared" si="1"/>
        <v>87</v>
      </c>
      <c r="D44" s="16">
        <v>78</v>
      </c>
      <c r="E44" s="16">
        <v>9</v>
      </c>
      <c r="F44" s="30">
        <v>54</v>
      </c>
      <c r="G44" s="30">
        <v>54</v>
      </c>
      <c r="H44" s="31">
        <v>54</v>
      </c>
      <c r="I44" s="31">
        <v>173</v>
      </c>
      <c r="J44" s="31">
        <v>173</v>
      </c>
      <c r="K44" s="41"/>
      <c r="L44" s="7"/>
      <c r="M44" s="7"/>
      <c r="N44" s="7"/>
    </row>
    <row r="45" s="1" customFormat="1" ht="30" customHeight="1" spans="1:14">
      <c r="A45" s="13">
        <v>7</v>
      </c>
      <c r="B45" s="32" t="s">
        <v>55</v>
      </c>
      <c r="C45" s="15">
        <f t="shared" si="1"/>
        <v>85.5</v>
      </c>
      <c r="D45" s="16">
        <v>78</v>
      </c>
      <c r="E45" s="16">
        <v>7.5</v>
      </c>
      <c r="F45" s="30">
        <v>1968</v>
      </c>
      <c r="G45" s="30">
        <v>1968</v>
      </c>
      <c r="H45" s="31">
        <v>1968</v>
      </c>
      <c r="I45" s="31">
        <v>7183</v>
      </c>
      <c r="J45" s="31">
        <v>7183</v>
      </c>
      <c r="K45" s="41"/>
      <c r="L45" s="7"/>
      <c r="M45" s="7"/>
      <c r="N45" s="7"/>
    </row>
    <row r="46" s="1" customFormat="1" ht="30" customHeight="1" spans="1:14">
      <c r="A46" s="13">
        <v>8</v>
      </c>
      <c r="B46" s="32" t="s">
        <v>56</v>
      </c>
      <c r="C46" s="15">
        <f t="shared" si="1"/>
        <v>85</v>
      </c>
      <c r="D46" s="16">
        <v>78</v>
      </c>
      <c r="E46" s="16">
        <v>7</v>
      </c>
      <c r="F46" s="30">
        <v>283</v>
      </c>
      <c r="G46" s="30">
        <v>283</v>
      </c>
      <c r="H46" s="31">
        <v>283</v>
      </c>
      <c r="I46" s="31">
        <v>3334</v>
      </c>
      <c r="J46" s="31">
        <v>3334</v>
      </c>
      <c r="K46" s="41"/>
      <c r="L46" s="7"/>
      <c r="M46" s="7"/>
      <c r="N46" s="7"/>
    </row>
    <row r="47" s="1" customFormat="1" ht="30" customHeight="1" spans="1:14">
      <c r="A47" s="13">
        <v>9</v>
      </c>
      <c r="B47" s="32" t="s">
        <v>57</v>
      </c>
      <c r="C47" s="15">
        <f t="shared" si="1"/>
        <v>85</v>
      </c>
      <c r="D47" s="16">
        <v>78</v>
      </c>
      <c r="E47" s="16">
        <v>7</v>
      </c>
      <c r="F47" s="30">
        <v>5</v>
      </c>
      <c r="G47" s="30">
        <v>5</v>
      </c>
      <c r="H47" s="31">
        <v>5</v>
      </c>
      <c r="I47" s="31">
        <v>25</v>
      </c>
      <c r="J47" s="31">
        <v>25</v>
      </c>
      <c r="K47" s="41"/>
      <c r="L47" s="7"/>
      <c r="M47" s="7"/>
      <c r="N47" s="7"/>
    </row>
    <row r="48" s="1" customFormat="1" ht="30" customHeight="1" spans="1:14">
      <c r="A48" s="13">
        <v>10</v>
      </c>
      <c r="B48" s="29" t="s">
        <v>58</v>
      </c>
      <c r="C48" s="15">
        <f t="shared" si="1"/>
        <v>82</v>
      </c>
      <c r="D48" s="16">
        <v>78</v>
      </c>
      <c r="E48" s="16">
        <v>4</v>
      </c>
      <c r="F48" s="30">
        <v>5</v>
      </c>
      <c r="G48" s="30">
        <v>5</v>
      </c>
      <c r="H48" s="31">
        <v>5</v>
      </c>
      <c r="I48" s="31">
        <v>24</v>
      </c>
      <c r="J48" s="31">
        <v>24</v>
      </c>
      <c r="K48" s="41"/>
      <c r="L48" s="7"/>
      <c r="M48" s="7"/>
      <c r="N48" s="7"/>
    </row>
    <row r="49" s="1" customFormat="1" ht="24.95" customHeight="1" spans="1:12">
      <c r="A49" s="13"/>
      <c r="B49" s="33" t="s">
        <v>59</v>
      </c>
      <c r="C49" s="22"/>
      <c r="D49" s="22"/>
      <c r="E49" s="22"/>
      <c r="F49" s="34">
        <f>SUM(F39:F48)</f>
        <v>17572</v>
      </c>
      <c r="G49" s="34">
        <f>SUM(G39:G48)</f>
        <v>17572</v>
      </c>
      <c r="H49" s="34">
        <f>SUM(H39:H48)</f>
        <v>16726</v>
      </c>
      <c r="I49" s="34">
        <v>58275</v>
      </c>
      <c r="J49" s="34">
        <v>58275</v>
      </c>
      <c r="K49" s="40"/>
      <c r="L49" s="39"/>
    </row>
    <row r="50" s="1" customFormat="1" ht="18" customHeight="1" spans="1:11">
      <c r="A50" s="35" t="s">
        <v>60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="1" customFormat="1" spans="1:11">
      <c r="A51" s="36" t="s">
        <v>61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</row>
  </sheetData>
  <sortState ref="A39:J48">
    <sortCondition ref="C39:C48" descending="1"/>
    <sortCondition ref="F39:F48" descending="1"/>
  </sortState>
  <mergeCells count="30">
    <mergeCell ref="A1:L1"/>
    <mergeCell ref="A3:L3"/>
    <mergeCell ref="A4:L4"/>
    <mergeCell ref="A5:L5"/>
    <mergeCell ref="F6:G6"/>
    <mergeCell ref="H6:J6"/>
    <mergeCell ref="A35:J35"/>
    <mergeCell ref="A50:K50"/>
    <mergeCell ref="A51:K51"/>
    <mergeCell ref="A6:A8"/>
    <mergeCell ref="A36:A38"/>
    <mergeCell ref="B6:B8"/>
    <mergeCell ref="B36:B38"/>
    <mergeCell ref="C6:C8"/>
    <mergeCell ref="C36:C38"/>
    <mergeCell ref="D6:D8"/>
    <mergeCell ref="D36:D38"/>
    <mergeCell ref="E6:E8"/>
    <mergeCell ref="E36:E38"/>
    <mergeCell ref="F7:F8"/>
    <mergeCell ref="F36:F38"/>
    <mergeCell ref="G7:G8"/>
    <mergeCell ref="G36:G38"/>
    <mergeCell ref="H7:H8"/>
    <mergeCell ref="H36:H38"/>
    <mergeCell ref="I7:I8"/>
    <mergeCell ref="I36:I38"/>
    <mergeCell ref="J7:J8"/>
    <mergeCell ref="J36:J38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2021-06-15T08:41:37Z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