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Sheet1" sheetId="4" r:id="rId1"/>
  </sheets>
  <externalReferences>
    <externalReference r:id="rId2"/>
    <externalReference r:id="rId3"/>
    <externalReference r:id="rId4"/>
    <externalReference r:id="rId5"/>
    <externalReference r:id="rId6"/>
  </externalReferences>
  <definedNames>
    <definedName name="_xlnm.Print_Titles" localSheetId="0">Sheet1!$3:$3</definedName>
  </definedNames>
  <calcPr calcId="144525"/>
</workbook>
</file>

<file path=xl/sharedStrings.xml><?xml version="1.0" encoding="utf-8"?>
<sst xmlns="http://schemas.openxmlformats.org/spreadsheetml/2006/main" count="64" uniqueCount="36">
  <si>
    <t>附件：</t>
  </si>
  <si>
    <t>汕头市2021年公开招聘全日制硕士研究生到汕头市社会保险基金管理局实践面试体检合格确定为
拟聘用考察人选</t>
  </si>
  <si>
    <t>招聘单位</t>
  </si>
  <si>
    <t>实践单位</t>
  </si>
  <si>
    <t>实践岗位</t>
  </si>
  <si>
    <t>事业单位
岗位类别</t>
  </si>
  <si>
    <t>招聘人数</t>
  </si>
  <si>
    <t>姓名</t>
  </si>
  <si>
    <t>面试成绩</t>
  </si>
  <si>
    <t>排名</t>
  </si>
  <si>
    <t>是否体检合格</t>
  </si>
  <si>
    <t>备注</t>
  </si>
  <si>
    <t>汕头市引进人才服务中心</t>
  </si>
  <si>
    <t>汕头市社会保险基金管理局</t>
  </si>
  <si>
    <t>从事党务、文秘等行政事务工作和社保经办、核发等管理工作</t>
  </si>
  <si>
    <t>管理岗位</t>
  </si>
  <si>
    <t>黄于扬</t>
  </si>
  <si>
    <t>是</t>
  </si>
  <si>
    <t>黄梦婕</t>
  </si>
  <si>
    <t>陈怀瑾</t>
  </si>
  <si>
    <t>吕月岚</t>
  </si>
  <si>
    <t>从事内部计算机及网络管理工作</t>
  </si>
  <si>
    <t>专业技术岗位</t>
  </si>
  <si>
    <t>曾扬扬</t>
  </si>
  <si>
    <t>许瑞元</t>
  </si>
  <si>
    <t>汕头市社会保险基金管理局金平分局从事党务、文秘等行政事务工作和社保经办、核发等管理工作</t>
  </si>
  <si>
    <t>林琪</t>
  </si>
  <si>
    <t>陈蔚青</t>
  </si>
  <si>
    <t>汕头市社会保险基金管理局龙湖分局从事党务、文秘等行政事务工作和社保经办、核发等管理工作</t>
  </si>
  <si>
    <t>宋谦</t>
  </si>
  <si>
    <t>汕头市社会保险基金管理局澄海分局从事党务、文秘等行政事务工作和社保经办、核发等管理工作</t>
  </si>
  <si>
    <t>陈嘉琳</t>
  </si>
  <si>
    <t>汕头市社会保险基金管理局濠江分局从事党务、文秘等行政事务工作和社保经办、核发等管理工作</t>
  </si>
  <si>
    <t>翁玲玉</t>
  </si>
  <si>
    <t>汕头市社会保险基金管理局潮南分局从事党务、文秘等行政事务工作和社保经办、核发等管理工作</t>
  </si>
  <si>
    <t>贾墨涵</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</si>
</sst>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2"/>
      <name val="宋体"/>
      <charset val="134"/>
    </font>
    <font>
      <b/>
      <sz val="12"/>
      <name val="宋体"/>
      <charset val="134"/>
    </font>
    <font>
      <b/>
      <sz val="13"/>
      <name val="宋体"/>
      <charset val="134"/>
    </font>
    <font>
      <b/>
      <sz val="8"/>
      <color theme="1"/>
      <name val="宋体"/>
      <charset val="134"/>
    </font>
    <font>
      <b/>
      <sz val="8"/>
      <name val="宋体"/>
      <charset val="134"/>
    </font>
    <font>
      <sz val="8"/>
      <color theme="1"/>
      <name val="宋体"/>
      <charset val="134"/>
    </font>
    <font>
      <sz val="8"/>
      <color theme="1"/>
      <name val="Times New Roman"/>
      <charset val="134"/>
    </font>
    <font>
      <sz val="8"/>
      <name val="宋体"/>
      <charset val="134"/>
    </font>
    <font>
      <sz val="8"/>
      <name val="Times New Roman"/>
      <charset val="134"/>
    </font>
    <font>
      <sz val="9"/>
      <color indexed="8"/>
      <name val="宋体"/>
      <charset val="134"/>
    </font>
    <font>
      <sz val="9"/>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5" borderId="0" applyNumberFormat="0" applyBorder="0" applyAlignment="0" applyProtection="0">
      <alignment vertical="center"/>
    </xf>
    <xf numFmtId="0" fontId="24" fillId="21"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2"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1" fillId="16"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15" borderId="9" applyNumberFormat="0" applyFont="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6" applyNumberFormat="0" applyFill="0" applyAlignment="0" applyProtection="0">
      <alignment vertical="center"/>
    </xf>
    <xf numFmtId="0" fontId="13" fillId="0" borderId="6" applyNumberFormat="0" applyFill="0" applyAlignment="0" applyProtection="0">
      <alignment vertical="center"/>
    </xf>
    <xf numFmtId="0" fontId="11" fillId="14" borderId="0" applyNumberFormat="0" applyBorder="0" applyAlignment="0" applyProtection="0">
      <alignment vertical="center"/>
    </xf>
    <xf numFmtId="0" fontId="16" fillId="0" borderId="11" applyNumberFormat="0" applyFill="0" applyAlignment="0" applyProtection="0">
      <alignment vertical="center"/>
    </xf>
    <xf numFmtId="0" fontId="11" fillId="19" borderId="0" applyNumberFormat="0" applyBorder="0" applyAlignment="0" applyProtection="0">
      <alignment vertical="center"/>
    </xf>
    <xf numFmtId="0" fontId="30" fillId="24" borderId="12" applyNumberFormat="0" applyAlignment="0" applyProtection="0">
      <alignment vertical="center"/>
    </xf>
    <xf numFmtId="0" fontId="25" fillId="24" borderId="10" applyNumberFormat="0" applyAlignment="0" applyProtection="0">
      <alignment vertical="center"/>
    </xf>
    <xf numFmtId="0" fontId="18" fillId="11" borderId="7" applyNumberFormat="0" applyAlignment="0" applyProtection="0">
      <alignment vertical="center"/>
    </xf>
    <xf numFmtId="0" fontId="15" fillId="29" borderId="0" applyNumberFormat="0" applyBorder="0" applyAlignment="0" applyProtection="0">
      <alignment vertical="center"/>
    </xf>
    <xf numFmtId="0" fontId="11" fillId="4" borderId="0" applyNumberFormat="0" applyBorder="0" applyAlignment="0" applyProtection="0">
      <alignment vertical="center"/>
    </xf>
    <xf numFmtId="0" fontId="19" fillId="0" borderId="8" applyNumberFormat="0" applyFill="0" applyAlignment="0" applyProtection="0">
      <alignment vertical="center"/>
    </xf>
    <xf numFmtId="0" fontId="12" fillId="0" borderId="5" applyNumberFormat="0" applyFill="0" applyAlignment="0" applyProtection="0">
      <alignment vertical="center"/>
    </xf>
    <xf numFmtId="0" fontId="28" fillId="28" borderId="0" applyNumberFormat="0" applyBorder="0" applyAlignment="0" applyProtection="0">
      <alignment vertical="center"/>
    </xf>
    <xf numFmtId="0" fontId="21" fillId="18" borderId="0" applyNumberFormat="0" applyBorder="0" applyAlignment="0" applyProtection="0">
      <alignment vertical="center"/>
    </xf>
    <xf numFmtId="0" fontId="15" fillId="23" borderId="0" applyNumberFormat="0" applyBorder="0" applyAlignment="0" applyProtection="0">
      <alignment vertical="center"/>
    </xf>
    <xf numFmtId="0" fontId="11" fillId="32" borderId="0" applyNumberFormat="0" applyBorder="0" applyAlignment="0" applyProtection="0">
      <alignment vertical="center"/>
    </xf>
    <xf numFmtId="0" fontId="15" fillId="22"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15" fillId="7" borderId="0" applyNumberFormat="0" applyBorder="0" applyAlignment="0" applyProtection="0">
      <alignment vertical="center"/>
    </xf>
    <xf numFmtId="0" fontId="11" fillId="31" borderId="0" applyNumberFormat="0" applyBorder="0" applyAlignment="0" applyProtection="0">
      <alignment vertical="center"/>
    </xf>
    <xf numFmtId="0" fontId="11" fillId="3" borderId="0" applyNumberFormat="0" applyBorder="0" applyAlignment="0" applyProtection="0">
      <alignment vertical="center"/>
    </xf>
    <xf numFmtId="0" fontId="15" fillId="26" borderId="0" applyNumberFormat="0" applyBorder="0" applyAlignment="0" applyProtection="0">
      <alignment vertical="center"/>
    </xf>
    <xf numFmtId="0" fontId="15" fillId="6" borderId="0" applyNumberFormat="0" applyBorder="0" applyAlignment="0" applyProtection="0">
      <alignment vertical="center"/>
    </xf>
    <xf numFmtId="0" fontId="11" fillId="30" borderId="0" applyNumberFormat="0" applyBorder="0" applyAlignment="0" applyProtection="0">
      <alignment vertical="center"/>
    </xf>
    <xf numFmtId="0" fontId="15" fillId="9" borderId="0" applyNumberFormat="0" applyBorder="0" applyAlignment="0" applyProtection="0">
      <alignment vertical="center"/>
    </xf>
    <xf numFmtId="0" fontId="11" fillId="13" borderId="0" applyNumberFormat="0" applyBorder="0" applyAlignment="0" applyProtection="0">
      <alignment vertical="center"/>
    </xf>
    <xf numFmtId="0" fontId="11" fillId="2" borderId="0" applyNumberFormat="0" applyBorder="0" applyAlignment="0" applyProtection="0">
      <alignment vertical="center"/>
    </xf>
    <xf numFmtId="0" fontId="15" fillId="5" borderId="0" applyNumberFormat="0" applyBorder="0" applyAlignment="0" applyProtection="0">
      <alignment vertical="center"/>
    </xf>
    <xf numFmtId="0" fontId="11" fillId="17"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176" fontId="0" fillId="0" borderId="0" xfId="0" applyNumberFormat="1">
      <alignment vertical="center"/>
    </xf>
    <xf numFmtId="0" fontId="0" fillId="0" borderId="0" xfId="0" applyAlignme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844;&#24320;&#25307;&#32856;&#30805;&#22763;\&#31038;&#20445;&#23616;\&#38754;&#35797;&#25104;&#32489;&#24773;&#20917;\&#19978;&#21320;&#35745;&#20998;&#34920;&#12289;&#27719;&#24635;&#349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844;&#24320;&#25307;&#32856;&#30805;&#22763;\&#31038;&#20445;&#23616;\&#38754;&#35797;&#25104;&#32489;&#24773;&#20917;\&#19978;&#21320;&#35745;&#20998;&#34920;&#12289;&#27719;&#24635;&#3492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844;&#24320;&#25307;&#32856;&#30805;&#22763;\&#31038;&#20445;&#23616;\&#38754;&#35797;&#25104;&#32489;&#24773;&#20917;\&#19978;&#21320;&#35745;&#20998;&#34920;&#12289;&#27719;&#24635;&#349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844;&#24320;&#25307;&#32856;&#30805;&#22763;\&#31038;&#20445;&#23616;\&#38754;&#35797;&#25104;&#32489;&#24773;&#20917;\&#19978;&#21320;&#35745;&#20998;&#34920;&#12289;&#27719;&#24635;&#3492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0844;&#24320;&#25307;&#32856;&#30805;&#22763;\&#31038;&#20445;&#23616;\&#38754;&#35797;&#25104;&#32489;&#24773;&#20917;\&#19978;&#21320;&#35745;&#20998;&#34920;&#12289;&#27719;&#24635;&#3492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成绩"/>
      <sheetName val="各项分数"/>
    </sheetNames>
    <sheetDataSet>
      <sheetData sheetId="0" refreshError="1">
        <row r="2">
          <cell r="M2">
            <v>83.6</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成绩"/>
      <sheetName val="各项分数"/>
    </sheetNames>
    <sheetDataSet>
      <sheetData sheetId="0" refreshError="1">
        <row r="2">
          <cell r="M2">
            <v>83.1</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总成绩"/>
      <sheetName val="各项分数"/>
    </sheetNames>
    <sheetDataSet>
      <sheetData sheetId="0" refreshError="1">
        <row r="2">
          <cell r="M2">
            <v>76.1</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总成绩"/>
      <sheetName val="各项分数"/>
    </sheetNames>
    <sheetDataSet>
      <sheetData sheetId="0" refreshError="1">
        <row r="2">
          <cell r="M2">
            <v>84.9</v>
          </cell>
        </row>
      </sheetData>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总成绩"/>
      <sheetName val="各项分数"/>
    </sheetNames>
    <sheetDataSet>
      <sheetData sheetId="0" refreshError="1">
        <row r="2">
          <cell r="M2">
            <v>71</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view="pageBreakPreview" zoomScaleNormal="120" zoomScaleSheetLayoutView="100" topLeftCell="A10" workbookViewId="0">
      <selection activeCell="K12" sqref="K12"/>
    </sheetView>
  </sheetViews>
  <sheetFormatPr defaultColWidth="9" defaultRowHeight="15"/>
  <cols>
    <col min="1" max="1" width="12.625" customWidth="1"/>
    <col min="2" max="2" width="13.125" customWidth="1"/>
    <col min="3" max="3" width="12.75" style="2" customWidth="1"/>
    <col min="4" max="4" width="12.625" style="2" customWidth="1"/>
    <col min="5" max="5" width="9.875" style="2" customWidth="1"/>
    <col min="6" max="6" width="10.125" customWidth="1"/>
    <col min="7" max="7" width="8.375" style="3" customWidth="1"/>
    <col min="8" max="8" width="7.5" customWidth="1"/>
    <col min="9" max="9" width="12.625" customWidth="1"/>
    <col min="10" max="10" width="12" customWidth="1"/>
  </cols>
  <sheetData>
    <row r="1" customHeight="1" spans="1:2">
      <c r="A1" s="4" t="s">
        <v>0</v>
      </c>
      <c r="B1" s="4"/>
    </row>
    <row r="2" ht="51.95" customHeight="1" spans="1:10">
      <c r="A2" s="5" t="s">
        <v>1</v>
      </c>
      <c r="B2" s="5"/>
      <c r="C2" s="5"/>
      <c r="D2" s="5"/>
      <c r="E2" s="5"/>
      <c r="F2" s="5"/>
      <c r="G2" s="5"/>
      <c r="H2" s="5"/>
      <c r="I2" s="5"/>
      <c r="J2" s="5"/>
    </row>
    <row r="3" s="1" customFormat="1" ht="30" customHeight="1" spans="1:10">
      <c r="A3" s="6" t="s">
        <v>2</v>
      </c>
      <c r="B3" s="6" t="s">
        <v>3</v>
      </c>
      <c r="C3" s="6" t="s">
        <v>4</v>
      </c>
      <c r="D3" s="6" t="s">
        <v>5</v>
      </c>
      <c r="E3" s="6" t="s">
        <v>6</v>
      </c>
      <c r="F3" s="7" t="s">
        <v>7</v>
      </c>
      <c r="G3" s="8" t="s">
        <v>8</v>
      </c>
      <c r="H3" s="7" t="s">
        <v>9</v>
      </c>
      <c r="I3" s="7" t="s">
        <v>10</v>
      </c>
      <c r="J3" s="7" t="s">
        <v>11</v>
      </c>
    </row>
    <row r="4" ht="30" customHeight="1" spans="1:10">
      <c r="A4" s="9" t="s">
        <v>12</v>
      </c>
      <c r="B4" s="9" t="s">
        <v>13</v>
      </c>
      <c r="C4" s="9" t="s">
        <v>14</v>
      </c>
      <c r="D4" s="9" t="s">
        <v>15</v>
      </c>
      <c r="E4" s="9">
        <v>4</v>
      </c>
      <c r="F4" s="10" t="s">
        <v>16</v>
      </c>
      <c r="G4" s="10">
        <v>85.7</v>
      </c>
      <c r="H4" s="10">
        <v>1</v>
      </c>
      <c r="I4" s="10" t="s">
        <v>17</v>
      </c>
      <c r="J4" s="22"/>
    </row>
    <row r="5" ht="30" customHeight="1" spans="1:10">
      <c r="A5" s="11"/>
      <c r="B5" s="11"/>
      <c r="C5" s="11"/>
      <c r="D5" s="11"/>
      <c r="E5" s="12"/>
      <c r="F5" s="10" t="s">
        <v>18</v>
      </c>
      <c r="G5" s="10">
        <v>85.4</v>
      </c>
      <c r="H5" s="10">
        <v>2</v>
      </c>
      <c r="I5" s="10" t="s">
        <v>17</v>
      </c>
      <c r="J5" s="22"/>
    </row>
    <row r="6" ht="30" customHeight="1" spans="1:10">
      <c r="A6" s="11"/>
      <c r="B6" s="11"/>
      <c r="C6" s="11"/>
      <c r="D6" s="11"/>
      <c r="E6" s="12"/>
      <c r="F6" s="10" t="s">
        <v>19</v>
      </c>
      <c r="G6" s="10">
        <v>83.8</v>
      </c>
      <c r="H6" s="10">
        <v>3</v>
      </c>
      <c r="I6" s="10" t="s">
        <v>17</v>
      </c>
      <c r="J6" s="22"/>
    </row>
    <row r="7" ht="30" customHeight="1" spans="1:10">
      <c r="A7" s="13"/>
      <c r="B7" s="13"/>
      <c r="C7" s="13"/>
      <c r="D7" s="13"/>
      <c r="E7" s="14"/>
      <c r="F7" s="10" t="s">
        <v>20</v>
      </c>
      <c r="G7" s="10">
        <v>81.8</v>
      </c>
      <c r="H7" s="10">
        <v>4</v>
      </c>
      <c r="I7" s="10" t="s">
        <v>17</v>
      </c>
      <c r="J7" s="22"/>
    </row>
    <row r="8" ht="30" customHeight="1" spans="1:10">
      <c r="A8" s="15" t="s">
        <v>12</v>
      </c>
      <c r="B8" s="15" t="s">
        <v>13</v>
      </c>
      <c r="C8" s="15" t="s">
        <v>21</v>
      </c>
      <c r="D8" s="15" t="s">
        <v>22</v>
      </c>
      <c r="E8" s="15">
        <v>2</v>
      </c>
      <c r="F8" s="10" t="s">
        <v>23</v>
      </c>
      <c r="G8" s="10">
        <f>[1]总成绩!$M$2</f>
        <v>83.6</v>
      </c>
      <c r="H8" s="10">
        <v>1</v>
      </c>
      <c r="I8" s="10" t="s">
        <v>17</v>
      </c>
      <c r="J8" s="22"/>
    </row>
    <row r="9" ht="30" customHeight="1" spans="1:10">
      <c r="A9" s="10"/>
      <c r="B9" s="10"/>
      <c r="C9" s="10"/>
      <c r="D9" s="10"/>
      <c r="E9" s="10"/>
      <c r="F9" s="10" t="s">
        <v>24</v>
      </c>
      <c r="G9" s="10">
        <f>[2]总成绩!$M$2</f>
        <v>83.1</v>
      </c>
      <c r="H9" s="10">
        <v>2</v>
      </c>
      <c r="I9" s="10" t="s">
        <v>17</v>
      </c>
      <c r="J9" s="22"/>
    </row>
    <row r="10" ht="30" customHeight="1" spans="1:10">
      <c r="A10" s="15" t="s">
        <v>12</v>
      </c>
      <c r="B10" s="15" t="s">
        <v>13</v>
      </c>
      <c r="C10" s="9" t="s">
        <v>25</v>
      </c>
      <c r="D10" s="15" t="s">
        <v>15</v>
      </c>
      <c r="E10" s="16">
        <v>3</v>
      </c>
      <c r="F10" s="10" t="s">
        <v>26</v>
      </c>
      <c r="G10" s="10">
        <v>78.3</v>
      </c>
      <c r="H10" s="10">
        <v>1</v>
      </c>
      <c r="I10" s="10" t="s">
        <v>17</v>
      </c>
      <c r="J10" s="22"/>
    </row>
    <row r="11" ht="30" customHeight="1" spans="1:10">
      <c r="A11" s="10"/>
      <c r="B11" s="10"/>
      <c r="C11" s="14"/>
      <c r="D11" s="10"/>
      <c r="E11" s="17"/>
      <c r="F11" s="10" t="s">
        <v>27</v>
      </c>
      <c r="G11" s="10">
        <v>71.8</v>
      </c>
      <c r="H11" s="10">
        <v>2</v>
      </c>
      <c r="I11" s="10" t="s">
        <v>17</v>
      </c>
      <c r="J11" s="22"/>
    </row>
    <row r="12" ht="60" customHeight="1" spans="1:10">
      <c r="A12" s="15" t="s">
        <v>12</v>
      </c>
      <c r="B12" s="15" t="s">
        <v>13</v>
      </c>
      <c r="C12" s="15" t="s">
        <v>28</v>
      </c>
      <c r="D12" s="15" t="s">
        <v>15</v>
      </c>
      <c r="E12" s="15">
        <v>2</v>
      </c>
      <c r="F12" s="15" t="s">
        <v>29</v>
      </c>
      <c r="G12" s="10">
        <f>[3]总成绩!$M$2</f>
        <v>76.1</v>
      </c>
      <c r="H12" s="10">
        <v>1</v>
      </c>
      <c r="I12" s="10" t="s">
        <v>17</v>
      </c>
      <c r="J12" s="22"/>
    </row>
    <row r="13" ht="60" customHeight="1" spans="1:10">
      <c r="A13" s="15" t="s">
        <v>12</v>
      </c>
      <c r="B13" s="15" t="s">
        <v>13</v>
      </c>
      <c r="C13" s="15" t="s">
        <v>30</v>
      </c>
      <c r="D13" s="15" t="s">
        <v>15</v>
      </c>
      <c r="E13" s="15">
        <v>2</v>
      </c>
      <c r="F13" s="15" t="s">
        <v>31</v>
      </c>
      <c r="G13" s="10">
        <f>[4]总成绩!$M$2</f>
        <v>84.9</v>
      </c>
      <c r="H13" s="10">
        <v>1</v>
      </c>
      <c r="I13" s="15" t="s">
        <v>17</v>
      </c>
      <c r="J13" s="22"/>
    </row>
    <row r="14" ht="60" customHeight="1" spans="1:11">
      <c r="A14" s="15" t="s">
        <v>12</v>
      </c>
      <c r="B14" s="15" t="s">
        <v>13</v>
      </c>
      <c r="C14" s="15" t="s">
        <v>32</v>
      </c>
      <c r="D14" s="15" t="s">
        <v>15</v>
      </c>
      <c r="E14" s="15">
        <v>1</v>
      </c>
      <c r="F14" s="15" t="s">
        <v>33</v>
      </c>
      <c r="G14" s="10">
        <v>85.4</v>
      </c>
      <c r="H14" s="10">
        <v>1</v>
      </c>
      <c r="I14" s="15" t="s">
        <v>17</v>
      </c>
      <c r="J14" s="22"/>
      <c r="K14" s="23"/>
    </row>
    <row r="15" ht="60" customHeight="1" spans="1:10">
      <c r="A15" s="15" t="s">
        <v>12</v>
      </c>
      <c r="B15" s="15" t="s">
        <v>13</v>
      </c>
      <c r="C15" s="15" t="s">
        <v>34</v>
      </c>
      <c r="D15" s="15" t="s">
        <v>15</v>
      </c>
      <c r="E15" s="15">
        <v>2</v>
      </c>
      <c r="F15" s="15" t="s">
        <v>35</v>
      </c>
      <c r="G15" s="10">
        <f>[5]总成绩!$M$2</f>
        <v>71</v>
      </c>
      <c r="H15" s="10">
        <v>1</v>
      </c>
      <c r="I15" s="15" t="s">
        <v>17</v>
      </c>
      <c r="J15" s="22"/>
    </row>
    <row r="16" ht="17.1" customHeight="1" spans="2:5">
      <c r="B16" s="18"/>
      <c r="C16" s="19"/>
      <c r="D16" s="19"/>
      <c r="E16" s="19"/>
    </row>
    <row r="17" ht="17.1" customHeight="1" spans="2:5">
      <c r="B17" s="18"/>
      <c r="C17" s="19"/>
      <c r="D17" s="19"/>
      <c r="E17" s="19"/>
    </row>
    <row r="18" spans="2:5">
      <c r="B18" s="18"/>
      <c r="C18" s="19"/>
      <c r="D18" s="19"/>
      <c r="E18" s="19"/>
    </row>
    <row r="19" spans="2:5">
      <c r="B19" s="18"/>
      <c r="C19" s="19"/>
      <c r="D19" s="19"/>
      <c r="E19" s="19"/>
    </row>
    <row r="20" spans="2:5">
      <c r="B20" s="18"/>
      <c r="C20" s="19"/>
      <c r="D20" s="19"/>
      <c r="E20" s="19"/>
    </row>
    <row r="21" spans="2:5">
      <c r="B21" s="18"/>
      <c r="C21" s="19"/>
      <c r="D21" s="19"/>
      <c r="E21" s="19"/>
    </row>
    <row r="22" spans="2:5">
      <c r="B22" s="18"/>
      <c r="C22" s="19"/>
      <c r="D22" s="19"/>
      <c r="E22" s="19"/>
    </row>
    <row r="23" spans="2:5">
      <c r="B23" s="18"/>
      <c r="C23" s="19"/>
      <c r="D23" s="19"/>
      <c r="E23" s="19"/>
    </row>
    <row r="24" spans="2:5">
      <c r="B24" s="20"/>
      <c r="C24" s="21"/>
      <c r="D24" s="21"/>
      <c r="E24" s="21"/>
    </row>
    <row r="25" spans="2:5">
      <c r="B25" s="20"/>
      <c r="C25" s="21"/>
      <c r="D25" s="21"/>
      <c r="E25" s="21"/>
    </row>
  </sheetData>
  <mergeCells count="16">
    <mergeCell ref="A2:J2"/>
    <mergeCell ref="A4:A7"/>
    <mergeCell ref="A8:A9"/>
    <mergeCell ref="A10:A11"/>
    <mergeCell ref="B4:B7"/>
    <mergeCell ref="B8:B9"/>
    <mergeCell ref="B10:B11"/>
    <mergeCell ref="C4:C7"/>
    <mergeCell ref="C8:C9"/>
    <mergeCell ref="C10:C11"/>
    <mergeCell ref="D4:D7"/>
    <mergeCell ref="D8:D9"/>
    <mergeCell ref="D10:D11"/>
    <mergeCell ref="E4:E7"/>
    <mergeCell ref="E8:E9"/>
    <mergeCell ref="E10:E11"/>
  </mergeCells>
  <printOptions horizontalCentered="1"/>
  <pageMargins left="0.354166666666667" right="0.354166666666667" top="0.354166666666667" bottom="0.118055555555556" header="0.511805555555556" footer="0.275"/>
  <pageSetup paperSize="9" scale="94" orientation="landscape" horizontalDpi="600"/>
  <headerFooter alignWithMargins="0" scaleWithDoc="0">
    <oddFooter>&amp;C第 &amp;P 页，共 &amp;N 页</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cp:revision>1</cp:revision>
  <dcterms:created xsi:type="dcterms:W3CDTF">2016-08-31T06:41:00Z</dcterms:created>
  <cp:lastPrinted>2021-05-06T07:39:00Z</cp:lastPrinted>
  <dcterms:modified xsi:type="dcterms:W3CDTF">2021-05-12T08:02:05Z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