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<sst xmlns="http://schemas.openxmlformats.org/spreadsheetml/2006/main" count="58" uniqueCount="23">
  <si>
    <t>附件：</t>
  </si>
  <si>
    <t>汕头市高速公路有限公司2026年公开招聘高校毕业生考试成绩及入围体检人员名单</t>
  </si>
  <si>
    <t>招聘岗位：综合部职员1名</t>
  </si>
  <si>
    <r>
      <rPr>
        <sz val="9"/>
        <rFont val="SimSun"/>
        <charset val="134"/>
      </rPr>
      <t>序号</t>
    </r>
  </si>
  <si>
    <r>
      <rPr>
        <sz val="9"/>
        <rFont val="SimSun"/>
        <charset val="134"/>
      </rPr>
      <t>准考证号</t>
    </r>
  </si>
  <si>
    <r>
      <rPr>
        <sz val="9"/>
        <rFont val="SimSun"/>
        <charset val="134"/>
      </rPr>
      <t>岗位</t>
    </r>
  </si>
  <si>
    <r>
      <rPr>
        <sz val="9"/>
        <rFont val="SimSun"/>
        <charset val="134"/>
      </rPr>
      <t>笔试成绩</t>
    </r>
  </si>
  <si>
    <r>
      <rPr>
        <sz val="9"/>
        <rFont val="SimSun"/>
        <charset val="134"/>
      </rPr>
      <t xml:space="preserve">笔试成绩
</t>
    </r>
    <r>
      <rPr>
        <sz val="9"/>
        <rFont val="SimSun"/>
        <charset val="134"/>
      </rPr>
      <t>占50%</t>
    </r>
  </si>
  <si>
    <r>
      <rPr>
        <sz val="9"/>
        <rFont val="SimSun"/>
        <charset val="134"/>
      </rPr>
      <t>面试成绩</t>
    </r>
  </si>
  <si>
    <r>
      <rPr>
        <sz val="9"/>
        <rFont val="SimSun"/>
        <charset val="134"/>
      </rPr>
      <t xml:space="preserve">面试成绩
</t>
    </r>
    <r>
      <rPr>
        <sz val="9"/>
        <rFont val="SimSun"/>
        <charset val="134"/>
      </rPr>
      <t>占50%</t>
    </r>
  </si>
  <si>
    <t>考试总成绩
(综合成绩)</t>
  </si>
  <si>
    <r>
      <rPr>
        <sz val="9"/>
        <rFont val="SimSun"/>
        <charset val="134"/>
      </rPr>
      <t>名次</t>
    </r>
  </si>
  <si>
    <r>
      <rPr>
        <sz val="9"/>
        <rFont val="SimSun"/>
        <charset val="134"/>
      </rPr>
      <t>是否入围体检</t>
    </r>
  </si>
  <si>
    <r>
      <rPr>
        <sz val="9"/>
        <rFont val="SimSun"/>
        <charset val="134"/>
      </rPr>
      <t>备注</t>
    </r>
  </si>
  <si>
    <t>综合部职员</t>
  </si>
  <si>
    <t>招聘岗位：工程养护部职员1名</t>
  </si>
  <si>
    <t>工程养护部职员</t>
  </si>
  <si>
    <t>是</t>
  </si>
  <si>
    <t>否</t>
  </si>
  <si>
    <t>招聘岗位：发展计划部职员1名</t>
  </si>
  <si>
    <t>发展计划部职员</t>
  </si>
  <si>
    <t>/</t>
  </si>
  <si>
    <t>放弃资格复审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</si>
</sst>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8">
    <font>
      <sz val="11"/>
      <color rgb="FF000000"/>
      <name val="Arial"/>
      <charset val="204"/>
    </font>
    <font>
      <sz val="16"/>
      <color rgb="FF000000"/>
      <name val="Arial"/>
      <charset val="204"/>
    </font>
    <font>
      <sz val="11"/>
      <name val="SimSun"/>
      <charset val="134"/>
    </font>
    <font>
      <b/>
      <sz val="16"/>
      <name val="宋体"/>
      <charset val="134"/>
      <scheme val="major"/>
    </font>
    <font>
      <sz val="11"/>
      <color rgb="FF000000"/>
      <name val="宋体"/>
      <charset val="204"/>
    </font>
    <font>
      <sz val="9"/>
      <color rgb="FF000000"/>
      <name val="SimSun"/>
      <charset val="134"/>
    </font>
    <font>
      <sz val="9"/>
      <name val="SimSun"/>
      <charset val="134"/>
    </font>
    <font>
      <sz val="9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2" applyNumberFormat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9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176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 wrapText="1"/>
    </xf>
    <xf numFmtId="177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8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178" fontId="5" fillId="0" borderId="11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177" fontId="5" fillId="0" borderId="12" xfId="0" applyNumberFormat="1" applyFont="1" applyFill="1" applyBorder="1" applyAlignment="1">
      <alignment horizontal="center" vertical="center" wrapText="1"/>
    </xf>
    <xf numFmtId="177" fontId="5" fillId="0" borderId="11" xfId="0" applyNumberFormat="1" applyFont="1" applyFill="1" applyBorder="1" applyAlignment="1">
      <alignment horizontal="center" vertical="center" wrapText="1"/>
    </xf>
    <xf numFmtId="178" fontId="5" fillId="0" borderId="13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178" fontId="5" fillId="0" borderId="8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78" fontId="5" fillId="0" borderId="12" xfId="0" applyNumberFormat="1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ill="1" applyBorder="1" applyAlignment="1">
      <alignment horizontal="left" vertical="top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left" vertical="top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0" fillId="0" borderId="16" xfId="0" applyNumberFormat="1" applyFill="1" applyBorder="1" applyAlignment="1">
      <alignment horizontal="left" vertical="top" wrapText="1"/>
    </xf>
    <xf numFmtId="0" fontId="5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left" vertical="top" wrapText="1"/>
    </xf>
    <xf numFmtId="178" fontId="5" fillId="0" borderId="17" xfId="0" applyNumberFormat="1" applyFont="1" applyFill="1" applyBorder="1" applyAlignment="1">
      <alignment horizontal="center" vertical="center" wrapText="1"/>
    </xf>
    <xf numFmtId="178" fontId="5" fillId="0" borderId="1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view="pageBreakPreview" zoomScaleNormal="115" workbookViewId="0">
      <selection activeCell="M8" sqref="M8"/>
    </sheetView>
  </sheetViews>
  <sheetFormatPr defaultColWidth="9" defaultRowHeight="14.25"/>
  <cols>
    <col min="1" max="1" width="4.56666666666667" customWidth="1"/>
    <col min="2" max="2" width="11.2166666666667" customWidth="1"/>
    <col min="3" max="3" width="16.3" customWidth="1"/>
    <col min="4" max="4" width="10.175" style="2" customWidth="1"/>
    <col min="5" max="5" width="10.175" customWidth="1"/>
    <col min="6" max="6" width="10.175" style="2" customWidth="1"/>
    <col min="7" max="7" width="10.175" customWidth="1"/>
    <col min="8" max="8" width="10.575" style="3" customWidth="1"/>
    <col min="9" max="9" width="6.93333333333333" customWidth="1"/>
    <col min="10" max="10" width="13.4333333333333" customWidth="1"/>
    <col min="11" max="11" width="10.25" customWidth="1"/>
  </cols>
  <sheetData>
    <row r="1" ht="16" customHeight="1" spans="1:1">
      <c r="A1" s="4" t="s">
        <v>0</v>
      </c>
    </row>
    <row r="2" s="1" customFormat="1" ht="32" customHeight="1" spans="1:11">
      <c r="A2" s="5" t="s">
        <v>1</v>
      </c>
      <c r="B2" s="5"/>
      <c r="C2" s="5"/>
      <c r="D2" s="6"/>
      <c r="E2" s="5"/>
      <c r="F2" s="6"/>
      <c r="G2" s="5"/>
      <c r="H2" s="7"/>
      <c r="I2" s="5"/>
      <c r="J2" s="5"/>
      <c r="K2" s="5"/>
    </row>
    <row r="3" ht="24" customHeight="1" spans="1:11">
      <c r="A3" s="8" t="s">
        <v>2</v>
      </c>
      <c r="B3" s="8"/>
      <c r="C3" s="8"/>
      <c r="D3" s="9"/>
      <c r="E3" s="8"/>
      <c r="F3" s="9"/>
      <c r="G3" s="8"/>
      <c r="H3" s="10"/>
      <c r="I3" s="8"/>
      <c r="J3" s="8"/>
      <c r="K3" s="8"/>
    </row>
    <row r="4" ht="31.75" customHeight="1" spans="1:11">
      <c r="A4" s="11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3" t="s">
        <v>8</v>
      </c>
      <c r="G4" s="14" t="s">
        <v>9</v>
      </c>
      <c r="H4" s="15" t="s">
        <v>10</v>
      </c>
      <c r="I4" s="47" t="s">
        <v>11</v>
      </c>
      <c r="J4" s="47" t="s">
        <v>12</v>
      </c>
      <c r="K4" s="48" t="s">
        <v>13</v>
      </c>
    </row>
    <row r="5" ht="32.05" customHeight="1" spans="1:11">
      <c r="A5" s="16">
        <v>1</v>
      </c>
      <c r="B5" s="17">
        <v>26010910103</v>
      </c>
      <c r="C5" s="18" t="s">
        <v>14</v>
      </c>
      <c r="D5" s="19">
        <v>62.73</v>
      </c>
      <c r="E5" s="20">
        <f>D5*50%</f>
        <v>31.365</v>
      </c>
      <c r="F5" s="19">
        <v>72.1</v>
      </c>
      <c r="G5" s="21">
        <f>F5*50%</f>
        <v>36.05</v>
      </c>
      <c r="H5" s="22">
        <f>E5+G5</f>
        <v>67.415</v>
      </c>
      <c r="I5" s="39">
        <v>1</v>
      </c>
      <c r="J5" s="38" t="str">
        <f>IF(I5=1,"是","")</f>
        <v>是</v>
      </c>
      <c r="K5" s="49"/>
    </row>
    <row r="6" ht="15" customHeight="1" spans="1:11">
      <c r="A6" s="23"/>
      <c r="B6" s="23"/>
      <c r="C6" s="23"/>
      <c r="D6" s="24"/>
      <c r="E6" s="25"/>
      <c r="F6" s="24"/>
      <c r="G6" s="26"/>
      <c r="H6" s="27"/>
      <c r="I6" s="50"/>
      <c r="J6" s="51"/>
      <c r="K6" s="52"/>
    </row>
    <row r="7" ht="32.05" customHeight="1" spans="1:11">
      <c r="A7" s="8" t="s">
        <v>15</v>
      </c>
      <c r="B7" s="8"/>
      <c r="C7" s="8"/>
      <c r="D7" s="9"/>
      <c r="E7" s="8"/>
      <c r="F7" s="9"/>
      <c r="G7" s="8"/>
      <c r="H7" s="10"/>
      <c r="I7" s="8"/>
      <c r="J7" s="8"/>
      <c r="K7" s="8"/>
    </row>
    <row r="8" ht="32.05" customHeight="1" spans="1:11">
      <c r="A8" s="28" t="s">
        <v>3</v>
      </c>
      <c r="B8" s="29" t="s">
        <v>4</v>
      </c>
      <c r="C8" s="29" t="s">
        <v>5</v>
      </c>
      <c r="D8" s="30" t="s">
        <v>6</v>
      </c>
      <c r="E8" s="29" t="s">
        <v>7</v>
      </c>
      <c r="F8" s="30" t="s">
        <v>8</v>
      </c>
      <c r="G8" s="29" t="s">
        <v>9</v>
      </c>
      <c r="H8" s="15" t="s">
        <v>10</v>
      </c>
      <c r="I8" s="29" t="s">
        <v>11</v>
      </c>
      <c r="J8" s="29" t="s">
        <v>12</v>
      </c>
      <c r="K8" s="53" t="s">
        <v>13</v>
      </c>
    </row>
    <row r="9" ht="32" customHeight="1" spans="1:11">
      <c r="A9" s="31">
        <v>1</v>
      </c>
      <c r="B9" s="32">
        <v>26010920109</v>
      </c>
      <c r="C9" s="33" t="s">
        <v>16</v>
      </c>
      <c r="D9" s="34">
        <v>64.17</v>
      </c>
      <c r="E9" s="35">
        <f>D9*50%</f>
        <v>32.085</v>
      </c>
      <c r="F9" s="34">
        <v>80.1</v>
      </c>
      <c r="G9" s="36">
        <f>F9*50%</f>
        <v>40.05</v>
      </c>
      <c r="H9" s="36">
        <f>E9+G9</f>
        <v>72.135</v>
      </c>
      <c r="I9" s="33">
        <v>1</v>
      </c>
      <c r="J9" s="32" t="s">
        <v>17</v>
      </c>
      <c r="K9" s="54"/>
    </row>
    <row r="10" ht="32" customHeight="1" spans="1:11">
      <c r="A10" s="37">
        <v>2</v>
      </c>
      <c r="B10" s="38">
        <v>26010920112</v>
      </c>
      <c r="C10" s="39" t="s">
        <v>16</v>
      </c>
      <c r="D10" s="40">
        <v>61.01</v>
      </c>
      <c r="E10" s="20">
        <f>D10*50%</f>
        <v>30.505</v>
      </c>
      <c r="F10" s="40">
        <v>73.6</v>
      </c>
      <c r="G10" s="22">
        <f>F10*50%</f>
        <v>36.8</v>
      </c>
      <c r="H10" s="22">
        <v>67.305</v>
      </c>
      <c r="I10" s="39">
        <v>2</v>
      </c>
      <c r="J10" s="38" t="s">
        <v>18</v>
      </c>
      <c r="K10" s="49"/>
    </row>
    <row r="11" ht="16" customHeight="1" spans="1:11">
      <c r="A11" s="41"/>
      <c r="B11" s="41"/>
      <c r="C11" s="41"/>
      <c r="D11" s="42"/>
      <c r="E11" s="43"/>
      <c r="F11" s="42"/>
      <c r="G11" s="43"/>
      <c r="H11" s="43"/>
      <c r="I11" s="41"/>
      <c r="J11" s="55"/>
      <c r="K11" s="56"/>
    </row>
    <row r="12" ht="25" customHeight="1" spans="1:11">
      <c r="A12" s="8" t="s">
        <v>19</v>
      </c>
      <c r="B12" s="8"/>
      <c r="C12" s="8"/>
      <c r="D12" s="9"/>
      <c r="E12" s="8"/>
      <c r="F12" s="9"/>
      <c r="G12" s="8"/>
      <c r="H12" s="10"/>
      <c r="I12" s="8"/>
      <c r="J12" s="8"/>
      <c r="K12" s="8"/>
    </row>
    <row r="13" ht="32.05" customHeight="1" spans="1:11">
      <c r="A13" s="28" t="s">
        <v>3</v>
      </c>
      <c r="B13" s="29" t="s">
        <v>4</v>
      </c>
      <c r="C13" s="29" t="s">
        <v>5</v>
      </c>
      <c r="D13" s="30" t="s">
        <v>6</v>
      </c>
      <c r="E13" s="29" t="s">
        <v>7</v>
      </c>
      <c r="F13" s="30" t="s">
        <v>8</v>
      </c>
      <c r="G13" s="29" t="s">
        <v>9</v>
      </c>
      <c r="H13" s="15" t="s">
        <v>10</v>
      </c>
      <c r="I13" s="29" t="s">
        <v>11</v>
      </c>
      <c r="J13" s="29" t="s">
        <v>12</v>
      </c>
      <c r="K13" s="53" t="s">
        <v>13</v>
      </c>
    </row>
    <row r="14" ht="32.05" customHeight="1" spans="1:11">
      <c r="A14" s="31">
        <v>1</v>
      </c>
      <c r="B14" s="44">
        <v>26010930138</v>
      </c>
      <c r="C14" s="45" t="s">
        <v>20</v>
      </c>
      <c r="D14" s="46">
        <v>79.47</v>
      </c>
      <c r="E14" s="35">
        <f>D14*50%</f>
        <v>39.735</v>
      </c>
      <c r="F14" s="46">
        <v>80.9</v>
      </c>
      <c r="G14" s="35">
        <f>F14*50%</f>
        <v>40.45</v>
      </c>
      <c r="H14" s="35">
        <f>E14+G14</f>
        <v>80.185</v>
      </c>
      <c r="I14" s="45">
        <v>1</v>
      </c>
      <c r="J14" s="44" t="s">
        <v>17</v>
      </c>
      <c r="K14" s="57"/>
    </row>
    <row r="15" ht="32.05" customHeight="1" spans="1:11">
      <c r="A15" s="31">
        <v>2</v>
      </c>
      <c r="B15" s="44">
        <v>26010930141</v>
      </c>
      <c r="C15" s="45" t="s">
        <v>20</v>
      </c>
      <c r="D15" s="46">
        <v>72.13</v>
      </c>
      <c r="E15" s="35">
        <f>D15*50%</f>
        <v>36.065</v>
      </c>
      <c r="F15" s="46">
        <v>77.9</v>
      </c>
      <c r="G15" s="35">
        <f>F15*50%</f>
        <v>38.95</v>
      </c>
      <c r="H15" s="35">
        <f>E15+G15</f>
        <v>75.015</v>
      </c>
      <c r="I15" s="45">
        <v>2</v>
      </c>
      <c r="J15" s="44" t="s">
        <v>18</v>
      </c>
      <c r="K15" s="57"/>
    </row>
    <row r="16" ht="32.05" customHeight="1" spans="1:11">
      <c r="A16" s="31">
        <v>3</v>
      </c>
      <c r="B16" s="44">
        <v>26010930144</v>
      </c>
      <c r="C16" s="45" t="s">
        <v>20</v>
      </c>
      <c r="D16" s="46">
        <v>68.23</v>
      </c>
      <c r="E16" s="35">
        <f>D16*50%</f>
        <v>34.115</v>
      </c>
      <c r="F16" s="46">
        <v>76.3</v>
      </c>
      <c r="G16" s="35">
        <f>F16*50%</f>
        <v>38.15</v>
      </c>
      <c r="H16" s="35">
        <f>E16+G16</f>
        <v>72.265</v>
      </c>
      <c r="I16" s="45">
        <v>3</v>
      </c>
      <c r="J16" s="44" t="s">
        <v>18</v>
      </c>
      <c r="K16" s="57"/>
    </row>
    <row r="17" ht="32.05" customHeight="1" spans="1:11">
      <c r="A17" s="31">
        <v>4</v>
      </c>
      <c r="B17" s="44">
        <v>26010930128</v>
      </c>
      <c r="C17" s="45" t="s">
        <v>20</v>
      </c>
      <c r="D17" s="46">
        <v>63.5</v>
      </c>
      <c r="E17" s="35">
        <f>D17*50%</f>
        <v>31.75</v>
      </c>
      <c r="F17" s="46">
        <v>74</v>
      </c>
      <c r="G17" s="35">
        <f>F17*50%</f>
        <v>37</v>
      </c>
      <c r="H17" s="35">
        <f>E17+G17</f>
        <v>68.75</v>
      </c>
      <c r="I17" s="45">
        <v>4</v>
      </c>
      <c r="J17" s="44" t="s">
        <v>18</v>
      </c>
      <c r="K17" s="57"/>
    </row>
    <row r="18" ht="32.05" customHeight="1" spans="1:11">
      <c r="A18" s="37">
        <v>5</v>
      </c>
      <c r="B18" s="17">
        <v>26010930142</v>
      </c>
      <c r="C18" s="18" t="s">
        <v>20</v>
      </c>
      <c r="D18" s="19">
        <v>65.82</v>
      </c>
      <c r="E18" s="35">
        <f>D18*50%</f>
        <v>32.91</v>
      </c>
      <c r="F18" s="19" t="s">
        <v>21</v>
      </c>
      <c r="G18" s="20" t="s">
        <v>21</v>
      </c>
      <c r="H18" s="20" t="s">
        <v>21</v>
      </c>
      <c r="I18" s="20" t="s">
        <v>21</v>
      </c>
      <c r="J18" s="17" t="s">
        <v>18</v>
      </c>
      <c r="K18" s="58" t="s">
        <v>22</v>
      </c>
    </row>
  </sheetData>
  <mergeCells count="5">
    <mergeCell ref="A1:K1"/>
    <mergeCell ref="A2:K2"/>
    <mergeCell ref="A3:K3"/>
    <mergeCell ref="A7:K7"/>
    <mergeCell ref="A12:K12"/>
  </mergeCells>
  <pageMargins left="0.7" right="0.7" top="0.75" bottom="0.75" header="0.3" footer="0.3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方怡涵</cp:lastModifiedBy>
  <dcterms:created xsi:type="dcterms:W3CDTF">2025-03-11T20:01:00Z</dcterms:created>
  <dcterms:modified xsi:type="dcterms:W3CDTF">2026-01-10T09:52:41Z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2025-03-11T12:08:29Z</vt:filetime>
  </property>
  <property fmtid="{D5CDD505-2E9C-101B-9397-08002B2CF9AE}" pid="4" name="ICV">
    <vt:lpwstr>38886581288C41778062F4C2E0A0AEDB_13</vt:lpwstr>
  </property>
  <property fmtid="{D5CDD505-2E9C-101B-9397-08002B2CF9AE}" pid="5" name="KSOProductBuildVer">
    <vt:lpwstr>2052-12.1.0.23125</vt:lpwstr>
  </property>
</Properties>
</file>