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汇总资料" sheetId="7" r:id="rId1"/>
    <sheet name="Sheet1" sheetId="8" r:id="rId2"/>
  </sheets>
  <calcPr calcId="144525"/>
</workbook>
</file>

<file path=xl/sharedStrings.xml><?xml version="1.0" encoding="utf-8"?>
<sst xmlns="http://schemas.openxmlformats.org/spreadsheetml/2006/main" count="41" uniqueCount="37">
  <si>
    <t>2025年度汕头市精细化工企业技能人才培训补助申报情况表（第二批）</t>
  </si>
  <si>
    <t>补助项目</t>
  </si>
  <si>
    <t>申报单位</t>
  </si>
  <si>
    <t>培训时间</t>
  </si>
  <si>
    <t>培训内容</t>
  </si>
  <si>
    <t>培训对象所在企业</t>
  </si>
  <si>
    <t>培训课时</t>
  </si>
  <si>
    <t>培训人数</t>
  </si>
  <si>
    <t>考核合格人数</t>
  </si>
  <si>
    <t>补贴标准
（元）</t>
  </si>
  <si>
    <t>补贴金额（元）</t>
  </si>
  <si>
    <t>汕头市精细化工企业技能人才培训补助</t>
  </si>
  <si>
    <t>广东省粤东技师学院</t>
  </si>
  <si>
    <t>2025年8月30日-2025年9月20日</t>
  </si>
  <si>
    <t>质量技能提升应用、安全生产知识、质量安全应用管理、检验检测与安全应急处理等</t>
  </si>
  <si>
    <t>广东光华科技股份有限公司</t>
  </si>
  <si>
    <t>2025年9月18日-2025年9月20日</t>
  </si>
  <si>
    <t>技能操作，化学品应用，安全生产知识，质量安全应用等</t>
  </si>
  <si>
    <t>广东泰恩康生物科技有限公司</t>
  </si>
  <si>
    <t>合计</t>
  </si>
  <si>
    <t>/</t>
  </si>
  <si>
    <t>表1</t>
  </si>
  <si>
    <t>汕头市2024年度精细化工企业技能人才培训情况汇总表</t>
  </si>
  <si>
    <t>培训单位：广东省粤东技师学院</t>
  </si>
  <si>
    <t>培训时间：2024年7月22日---2024年9月29日</t>
  </si>
  <si>
    <t>序号</t>
  </si>
  <si>
    <t>培训地点</t>
  </si>
  <si>
    <t>培训企业</t>
  </si>
  <si>
    <t>培训    人数</t>
  </si>
  <si>
    <t>合格  发证数</t>
  </si>
  <si>
    <t>培训   节数</t>
  </si>
  <si>
    <t>补贴   单价</t>
  </si>
  <si>
    <t>合计（元）</t>
  </si>
  <si>
    <t>2024年8月13日-2024年8月30日</t>
  </si>
  <si>
    <t>鮀滨制药厂</t>
  </si>
  <si>
    <t>药品管理法、药品生产监督管理办法、重点非无菌口服固体制剂GMP知识与人员卫生、重点片剂胶囊制剂工艺要求和质量控制要点、交流总结等</t>
  </si>
  <si>
    <t>合    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</si>
</sst>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0"/>
      <color theme="1"/>
      <name val="华文中宋"/>
      <charset val="134"/>
    </font>
    <font>
      <sz val="11"/>
      <color theme="1"/>
      <name val="华文中宋"/>
      <charset val="134"/>
    </font>
    <font>
      <sz val="11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name val="宋体"/>
      <charset val="134"/>
      <scheme val="major"/>
    </font>
    <font>
      <sz val="18"/>
      <color theme="1"/>
      <name val="宋体"/>
      <charset val="134"/>
      <scheme val="minor"/>
    </font>
    <font>
      <b/>
      <sz val="28"/>
      <color theme="1"/>
      <name val="华文中宋"/>
      <charset val="134"/>
    </font>
    <font>
      <b/>
      <sz val="18"/>
      <color theme="1"/>
      <name val="宋体"/>
      <charset val="134"/>
      <scheme val="minor"/>
    </font>
    <font>
      <b/>
      <sz val="18"/>
      <name val="方正仿宋_GB2312"/>
      <charset val="134"/>
    </font>
    <font>
      <sz val="18"/>
      <name val="方正仿宋_GB2312"/>
      <charset val="134"/>
    </font>
    <font>
      <sz val="18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25" fillId="12" borderId="3" applyNumberFormat="0" applyAlignment="0" applyProtection="0">
      <alignment vertical="center"/>
    </xf>
    <xf numFmtId="0" fontId="26" fillId="13" borderId="8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Border="1" applyAlignment="1">
      <alignment horizontal="center" vertical="top"/>
    </xf>
    <xf numFmtId="0" fontId="0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top"/>
    </xf>
    <xf numFmtId="0" fontId="0" fillId="0" borderId="1" xfId="0" applyFont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"/>
  <sheetViews>
    <sheetView tabSelected="1" zoomScale="60" zoomScaleNormal="60" workbookViewId="0">
      <selection activeCell="G3" sqref="G3:G5"/>
    </sheetView>
  </sheetViews>
  <sheetFormatPr defaultColWidth="9" defaultRowHeight="33.75" customHeight="1" outlineLevelRow="4"/>
  <cols>
    <col min="1" max="1" width="25.075" style="11" customWidth="1"/>
    <col min="2" max="2" width="28.9583333333333" style="11" customWidth="1"/>
    <col min="3" max="3" width="29.3583333333333" style="11" customWidth="1"/>
    <col min="4" max="4" width="52.9166666666667" style="11" customWidth="1"/>
    <col min="5" max="5" width="41.25" style="11" customWidth="1"/>
    <col min="6" max="6" width="18.8916666666667" style="11" customWidth="1"/>
    <col min="7" max="7" width="17.5583333333333" style="11" customWidth="1"/>
    <col min="8" max="8" width="17.6416666666667" style="11" customWidth="1"/>
    <col min="9" max="9" width="24.5916666666667" style="11" customWidth="1"/>
    <col min="10" max="10" width="17.9416666666667" style="11" customWidth="1"/>
    <col min="11" max="16384" width="9" style="11"/>
  </cols>
  <sheetData>
    <row r="1" ht="83" customHeight="1" spans="1:10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s="10" customFormat="1" ht="63" customHeight="1" spans="1:10">
      <c r="A2" s="13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</row>
    <row r="3" s="10" customFormat="1" ht="101" customHeight="1" spans="1:10">
      <c r="A3" s="15" t="s">
        <v>11</v>
      </c>
      <c r="B3" s="16" t="s">
        <v>12</v>
      </c>
      <c r="C3" s="16" t="s">
        <v>13</v>
      </c>
      <c r="D3" s="17" t="s">
        <v>14</v>
      </c>
      <c r="E3" s="18" t="s">
        <v>15</v>
      </c>
      <c r="F3" s="16">
        <v>21</v>
      </c>
      <c r="G3" s="16">
        <v>45</v>
      </c>
      <c r="H3" s="16">
        <v>40</v>
      </c>
      <c r="I3" s="16">
        <v>2000</v>
      </c>
      <c r="J3" s="16">
        <v>80000</v>
      </c>
    </row>
    <row r="4" s="10" customFormat="1" ht="101" customHeight="1" spans="1:10">
      <c r="A4" s="15"/>
      <c r="B4" s="16"/>
      <c r="C4" s="16" t="s">
        <v>16</v>
      </c>
      <c r="D4" s="17" t="s">
        <v>17</v>
      </c>
      <c r="E4" s="18" t="s">
        <v>18</v>
      </c>
      <c r="F4" s="16">
        <v>21</v>
      </c>
      <c r="G4" s="16">
        <v>46</v>
      </c>
      <c r="H4" s="16">
        <v>46</v>
      </c>
      <c r="I4" s="16">
        <v>2000</v>
      </c>
      <c r="J4" s="16">
        <v>92000</v>
      </c>
    </row>
    <row r="5" s="10" customFormat="1" ht="50" customHeight="1" spans="1:10">
      <c r="A5" s="15"/>
      <c r="B5" s="16"/>
      <c r="C5" s="19" t="s">
        <v>19</v>
      </c>
      <c r="D5" s="19"/>
      <c r="E5" s="19"/>
      <c r="F5" s="16" t="s">
        <v>20</v>
      </c>
      <c r="G5" s="16">
        <f>SUM(G3:G4)</f>
        <v>91</v>
      </c>
      <c r="H5" s="16">
        <v>86</v>
      </c>
      <c r="I5" s="16" t="s">
        <v>20</v>
      </c>
      <c r="J5" s="16">
        <f>SUM(J3:J4)</f>
        <v>172000</v>
      </c>
    </row>
  </sheetData>
  <mergeCells count="4">
    <mergeCell ref="A1:J1"/>
    <mergeCell ref="C5:E5"/>
    <mergeCell ref="A3:A5"/>
    <mergeCell ref="B3:B5"/>
  </mergeCells>
  <printOptions horizontalCentered="1" verticalCentered="1"/>
  <pageMargins left="0.590277777777778" right="0.314583333333333" top="0.393055555555556" bottom="0.590277777777778" header="0.314583333333333" footer="0.314583333333333"/>
  <pageSetup paperSize="9" scale="5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workbookViewId="0">
      <selection activeCell="B5" sqref="B5:J5"/>
    </sheetView>
  </sheetViews>
  <sheetFormatPr defaultColWidth="9" defaultRowHeight="13.5" outlineLevelRow="5"/>
  <sheetData>
    <row r="1" spans="1:1">
      <c r="A1" t="s">
        <v>21</v>
      </c>
    </row>
    <row r="2" ht="25.5" spans="1:10">
      <c r="A2" s="1" t="s">
        <v>22</v>
      </c>
      <c r="B2" s="1"/>
      <c r="C2" s="1"/>
      <c r="D2" s="1"/>
      <c r="E2" s="1"/>
      <c r="F2" s="1"/>
      <c r="G2" s="1"/>
      <c r="H2" s="1"/>
      <c r="I2" s="1"/>
      <c r="J2" s="1"/>
    </row>
    <row r="3" spans="1:10">
      <c r="A3" s="2" t="s">
        <v>23</v>
      </c>
      <c r="B3" s="2"/>
      <c r="C3" s="2"/>
      <c r="D3" s="3"/>
      <c r="E3" s="4" t="s">
        <v>24</v>
      </c>
      <c r="F3" s="4"/>
      <c r="G3" s="4"/>
      <c r="H3" s="4"/>
      <c r="I3" s="4"/>
      <c r="J3" s="4"/>
    </row>
    <row r="4" ht="27" spans="1:10">
      <c r="A4" s="5" t="s">
        <v>25</v>
      </c>
      <c r="B4" s="5" t="s">
        <v>3</v>
      </c>
      <c r="C4" s="5" t="s">
        <v>26</v>
      </c>
      <c r="D4" s="5" t="s">
        <v>27</v>
      </c>
      <c r="E4" s="5" t="s">
        <v>4</v>
      </c>
      <c r="F4" s="5" t="s">
        <v>28</v>
      </c>
      <c r="G4" s="5" t="s">
        <v>29</v>
      </c>
      <c r="H4" s="5" t="s">
        <v>30</v>
      </c>
      <c r="I4" s="5" t="s">
        <v>31</v>
      </c>
      <c r="J4" s="5" t="s">
        <v>32</v>
      </c>
    </row>
    <row r="5" ht="156" spans="1:10">
      <c r="A5" s="6">
        <v>1</v>
      </c>
      <c r="B5" s="7" t="s">
        <v>33</v>
      </c>
      <c r="C5" s="7" t="s">
        <v>34</v>
      </c>
      <c r="D5" s="7" t="s">
        <v>34</v>
      </c>
      <c r="E5" s="7" t="s">
        <v>35</v>
      </c>
      <c r="F5" s="7">
        <v>67</v>
      </c>
      <c r="G5" s="7">
        <v>61</v>
      </c>
      <c r="H5" s="7">
        <v>20</v>
      </c>
      <c r="I5" s="7">
        <v>2000</v>
      </c>
      <c r="J5" s="7">
        <f>G5*I5</f>
        <v>122000</v>
      </c>
    </row>
    <row r="6" ht="31.05" customHeight="1" spans="1:10">
      <c r="A6" s="8"/>
      <c r="B6" s="9" t="s">
        <v>36</v>
      </c>
      <c r="C6" s="9"/>
      <c r="D6" s="9"/>
      <c r="E6" s="9"/>
      <c r="F6" s="9">
        <f t="shared" ref="F6:J6" si="0">SUM(F5)</f>
        <v>67</v>
      </c>
      <c r="G6" s="9">
        <f t="shared" si="0"/>
        <v>61</v>
      </c>
      <c r="H6" s="9">
        <f t="shared" si="0"/>
        <v>20</v>
      </c>
      <c r="I6" s="9">
        <f t="shared" si="0"/>
        <v>2000</v>
      </c>
      <c r="J6" s="9">
        <f t="shared" si="0"/>
        <v>122000</v>
      </c>
    </row>
  </sheetData>
  <mergeCells count="3">
    <mergeCell ref="A2:J2"/>
    <mergeCell ref="A3:C3"/>
    <mergeCell ref="E3:J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汇总资料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zjx</dc:creator>
  <cp:lastModifiedBy>Administrator</cp:lastModifiedBy>
  <dcterms:created xsi:type="dcterms:W3CDTF">2022-06-01T01:40:00Z</dcterms:created>
  <cp:lastPrinted>2022-10-25T05:35:00Z</cp:lastPrinted>
  <dcterms:modified xsi:type="dcterms:W3CDTF">2025-10-17T09:30:46Z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924C50716A214980ACF9D3B856243B8D</vt:lpwstr>
  </property>
  <property fmtid="{D5CDD505-2E9C-101B-9397-08002B2CF9AE}" pid="3" name="KSOProductBuildVer">
    <vt:lpwstr>2052-11.8.2.12085</vt:lpwstr>
  </property>
</Properties>
</file>