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externalReferences>
    <externalReference r:id="rId2"/>
  </externalReferences>
  <definedNames>
    <definedName name="_xlnm._FilterDatabase" localSheetId="0" hidden="1">续补!$A$4:$Q$17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6" i="1"/>
  <c r="I8" i="1"/>
  <c r="I9" i="1"/>
  <c r="I10" i="1"/>
  <c r="I11" i="1"/>
  <c r="I12" i="1"/>
  <c r="I13" i="1"/>
  <c r="I14" i="1"/>
  <c r="I15" i="1"/>
  <c r="I5" i="1"/>
</calcChain>
</file>

<file path=xl/sharedStrings.xml><?xml version="1.0" encoding="utf-8"?>
<sst xmlns="http://schemas.openxmlformats.org/spreadsheetml/2006/main" count="195" uniqueCount="83">
  <si>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</si>
  <si>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</si>
  <si>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</si>
  <si>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</si>
  <si>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</si>
  <si>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</si>
  <si>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</si>
  <si>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</si>
  <si>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</si>
  <si>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</si>
  <si>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</si>
  <si>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</si>
  <si>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</si>
  <si>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</si>
  <si>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</si>
  <si>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</si>
  <si>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</si>
  <si>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</si>
  <si>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</si>
  <si>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本人</t>
  </si>
  <si>
    <t>妻子</t>
  </si>
  <si>
    <t>儿子</t>
  </si>
  <si>
    <t>女儿</t>
  </si>
  <si>
    <t>备注：表中“家庭人均月收入（元）”、“家庭财产申报情况”按申请人申报进行公示，需待人社、公积金、民政、公安车管、工商进一步核实结果。</t>
  </si>
  <si>
    <t>否</t>
    <phoneticPr fontId="9" type="noConversion"/>
  </si>
  <si>
    <t>202020305</t>
  </si>
  <si>
    <t>叶楚云</t>
  </si>
  <si>
    <t>金平</t>
  </si>
  <si>
    <t>金东</t>
  </si>
  <si>
    <t>东福</t>
  </si>
  <si>
    <t>202020286</t>
  </si>
  <si>
    <t>姚周顺</t>
  </si>
  <si>
    <t>1477.96</t>
  </si>
  <si>
    <t>小公园</t>
  </si>
  <si>
    <t>德安</t>
  </si>
  <si>
    <t>陈建坤</t>
  </si>
  <si>
    <t>龙湖</t>
  </si>
  <si>
    <t>鸥汀</t>
  </si>
  <si>
    <t>欧上</t>
  </si>
  <si>
    <t>202020353</t>
  </si>
  <si>
    <t>辛舜娜</t>
  </si>
  <si>
    <t>陈乐凡</t>
  </si>
  <si>
    <t>陈忆彤</t>
  </si>
  <si>
    <t>202020342</t>
  </si>
  <si>
    <t>李启度</t>
  </si>
  <si>
    <t>东方</t>
  </si>
  <si>
    <t>金海</t>
  </si>
  <si>
    <t>李利娟</t>
  </si>
  <si>
    <t>李煜怡</t>
  </si>
  <si>
    <t>李耀祖</t>
  </si>
  <si>
    <t>202020273</t>
  </si>
  <si>
    <t>陈伟平</t>
  </si>
  <si>
    <t>荣华</t>
  </si>
  <si>
    <t>1</t>
  </si>
  <si>
    <t>1468.22</t>
  </si>
  <si>
    <t>4</t>
  </si>
  <si>
    <t>1431.25</t>
  </si>
  <si>
    <t>低保证</t>
  </si>
  <si>
    <t>578.07</t>
  </si>
  <si>
    <t>1720</t>
  </si>
  <si>
    <t>否</t>
    <phoneticPr fontId="9" type="noConversion"/>
  </si>
  <si>
    <t>202020287</t>
  </si>
  <si>
    <t>李丽</t>
  </si>
  <si>
    <t>1454.51</t>
  </si>
  <si>
    <t>大华</t>
  </si>
  <si>
    <t>竟长</t>
  </si>
  <si>
    <t>1</t>
    <phoneticPr fontId="9" type="noConversion"/>
  </si>
  <si>
    <t>无证</t>
    <phoneticPr fontId="9" type="noConversion"/>
  </si>
  <si>
    <t>44050519660730****</t>
  </si>
  <si>
    <t>44050319551024****</t>
  </si>
  <si>
    <t>44050719830423****</t>
  </si>
  <si>
    <t>44050719841020****</t>
  </si>
  <si>
    <t>44050720130824****</t>
  </si>
  <si>
    <t>44050720180224****</t>
  </si>
  <si>
    <t>44051119720905****</t>
  </si>
  <si>
    <t>44142119730707****</t>
  </si>
  <si>
    <t>44050820010616****</t>
  </si>
  <si>
    <t>44051120130723****</t>
  </si>
  <si>
    <t>44050219680304****</t>
  </si>
  <si>
    <t>44050319690201****</t>
  </si>
  <si>
    <t>租私房</t>
    <phoneticPr fontId="9" type="noConversion"/>
  </si>
  <si>
    <r>
      <t>2023年第二十三批符合汕头市本级住房租赁补贴保障条件的续补申请家庭名单（共5</t>
    </r>
    <r>
      <rPr>
        <b/>
        <sz val="11"/>
        <rFont val="宋体"/>
        <charset val="134"/>
        <scheme val="minor"/>
      </rPr>
      <t>户）</t>
    </r>
    <phoneticPr fontId="9" type="noConversion"/>
  </si>
  <si>
    <r>
      <t>时间：2024</t>
    </r>
    <r>
      <rPr>
        <sz val="11"/>
        <rFont val="宋体"/>
        <charset val="134"/>
        <scheme val="minor"/>
      </rPr>
      <t>年1月</t>
    </r>
    <r>
      <rPr>
        <sz val="11"/>
        <rFont val="宋体"/>
        <family val="3"/>
        <charset val="134"/>
        <scheme val="minor"/>
      </rPr>
      <t>19</t>
    </r>
    <r>
      <rPr>
        <sz val="11"/>
        <rFont val="宋体"/>
        <charset val="134"/>
        <scheme val="minor"/>
      </rPr>
      <t>日</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</si>
</sst>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b/>
      <sz val="11"/>
      <name val="Arial"/>
      <family val="2"/>
    </font>
    <font>
      <sz val="11"/>
      <color indexed="8"/>
      <name val="宋体"/>
      <charset val="134"/>
    </font>
    <font>
      <sz val="11"/>
      <name val="宋体"/>
      <charset val="134"/>
      <scheme val="minor"/>
    </font>
    <font>
      <sz val="11"/>
      <name val="Arial"/>
      <family val="2"/>
    </font>
    <font>
      <b/>
      <sz val="11"/>
      <name val="宋体"/>
      <charset val="134"/>
      <scheme val="minor"/>
    </font>
    <font>
      <sz val="14"/>
      <color indexed="8"/>
      <name val="宋体"/>
      <charset val="134"/>
      <scheme val="minor"/>
    </font>
    <font>
      <sz val="10"/>
      <name val="Arial"/>
      <family val="2"/>
    </font>
    <font>
      <sz val="12"/>
      <name val="宋体"/>
      <charset val="134"/>
    </font>
    <font>
      <sz val="9"/>
      <name val="宋体"/>
      <charset val="134"/>
      <scheme val="minor"/>
    </font>
    <font>
      <sz val="12"/>
      <color theme="1"/>
      <name val="宋体"/>
      <charset val="134"/>
      <scheme val="minor"/>
    </font>
    <font>
      <b/>
      <sz val="11"/>
      <name val="宋体"/>
      <family val="3"/>
      <charset val="134"/>
      <scheme val="minor"/>
    </font>
    <font>
      <sz val="12"/>
      <color theme="1"/>
      <name val="宋体"/>
      <family val="3"/>
      <charset val="134"/>
      <scheme val="minor"/>
    </font>
    <font>
      <sz val="1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2" fillId="0" borderId="0">
      <alignment vertical="center"/>
    </xf>
    <xf numFmtId="0" fontId="2" fillId="0" borderId="0">
      <alignment vertical="center"/>
    </xf>
  </cellStyleXfs>
  <cellXfs count="31">
    <xf numFmtId="0" fontId="0" fillId="0" borderId="0" xfId="0">
      <alignment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5"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2" xfId="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 fillId="0" borderId="0" xfId="5" applyNumberFormat="1" applyFont="1" applyFill="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6" fillId="0" borderId="0" xfId="5"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11"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3" fillId="0" borderId="0" xfId="1" applyFont="1" applyFill="1" applyAlignment="1">
      <alignment horizontal="center" vertical="center" wrapText="1"/>
    </xf>
  </cellXfs>
  <cellStyles count="6">
    <cellStyle name="常规" xfId="0" builtinId="0"/>
    <cellStyle name="常规 2" xfId="1"/>
    <cellStyle name="常规 2 10" xfId="2"/>
    <cellStyle name="常规 2 2" xfId="3"/>
    <cellStyle name="常规 3" xfId="4"/>
    <cellStyle name="常规 34 2 2 2" xfId="5"/>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yeye/Documents/WXWorkLocal/1688849875830248_1970325008038486/Cache/File/2024-01/JY&#20303;&#25151;&#34917;&#36148;&#32493;&#34917;&#65288;1.1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请人"/>
      <sheetName val="家庭成员"/>
      <sheetName val="Sheet1"/>
    </sheetNames>
    <sheetDataSet>
      <sheetData sheetId="0">
        <row r="1">
          <cell r="B1" t="str">
            <v>业务号</v>
          </cell>
          <cell r="C1" t="str">
            <v>申请人姓名</v>
          </cell>
          <cell r="D1" t="str">
            <v>身份证号码</v>
          </cell>
          <cell r="E1" t="str">
            <v>联系电话</v>
          </cell>
          <cell r="F1" t="str">
            <v>持证种类</v>
          </cell>
          <cell r="G1" t="str">
            <v>持证人姓名</v>
          </cell>
          <cell r="H1" t="str">
            <v>与申请人关系</v>
          </cell>
          <cell r="I1" t="str">
            <v>发证日期</v>
          </cell>
          <cell r="J1" t="str">
            <v>家庭人数</v>
          </cell>
          <cell r="K1" t="str">
            <v>人均月
收入（元）</v>
          </cell>
          <cell r="L1" t="str">
            <v>是否退役军人家庭</v>
          </cell>
          <cell r="M1" t="str">
            <v>是否优抚对象</v>
          </cell>
          <cell r="N1" t="str">
            <v>残疾人数</v>
          </cell>
          <cell r="O1" t="str">
            <v>残疾人姓名</v>
          </cell>
          <cell r="P1" t="str">
            <v>残疾类型</v>
          </cell>
          <cell r="Q1" t="str">
            <v>患病人数</v>
          </cell>
          <cell r="R1" t="str">
            <v>重病人姓名</v>
          </cell>
          <cell r="S1" t="str">
            <v>患病类型</v>
          </cell>
          <cell r="T1" t="str">
            <v>户籍地址</v>
          </cell>
          <cell r="U1" t="str">
            <v>现住址</v>
          </cell>
          <cell r="V1" t="str">
            <v>承诺地址</v>
          </cell>
          <cell r="W1" t="str">
            <v>住房性质</v>
          </cell>
        </row>
        <row r="2">
          <cell r="B2" t="str">
            <v>202020214</v>
          </cell>
          <cell r="C2" t="str">
            <v>陈维义</v>
          </cell>
          <cell r="D2" t="str">
            <v>440504196501050033</v>
          </cell>
          <cell r="E2" t="str">
            <v>15218994314</v>
          </cell>
          <cell r="F2" t="str">
            <v>低保证</v>
          </cell>
          <cell r="G2" t="str">
            <v>翁烁珠</v>
          </cell>
          <cell r="H2" t="str">
            <v>妻子</v>
          </cell>
          <cell r="I2" t="str">
            <v>2014/3/30</v>
          </cell>
          <cell r="J2" t="str">
            <v>3</v>
          </cell>
          <cell r="K2" t="str">
            <v>1422.59</v>
          </cell>
          <cell r="T2" t="str">
            <v>内马路11号二楼</v>
          </cell>
          <cell r="U2" t="str">
            <v>玉兰园30幢406房</v>
          </cell>
          <cell r="V2" t="str">
            <v>玉兰园30幢406房</v>
          </cell>
          <cell r="W2" t="str">
            <v>租私房</v>
          </cell>
        </row>
        <row r="3">
          <cell r="B3" t="str">
            <v>202020154</v>
          </cell>
          <cell r="C3" t="str">
            <v>魏惜芳</v>
          </cell>
          <cell r="D3" t="str">
            <v>441423197511045640</v>
          </cell>
          <cell r="E3" t="str">
            <v>13676103878</v>
          </cell>
          <cell r="J3" t="str">
            <v>2</v>
          </cell>
          <cell r="K3" t="str">
            <v>1860</v>
          </cell>
          <cell r="T3" t="str">
            <v>东门大路西二巷5号2座401房</v>
          </cell>
          <cell r="U3" t="str">
            <v>金砂东门四巷5号4楼</v>
          </cell>
          <cell r="V3" t="str">
            <v>金砂东门四巷5号4楼</v>
          </cell>
          <cell r="W3" t="str">
            <v>租私房</v>
          </cell>
        </row>
        <row r="4">
          <cell r="B4" t="str">
            <v>202020174</v>
          </cell>
          <cell r="C4" t="str">
            <v>马悦群</v>
          </cell>
          <cell r="D4" t="str">
            <v>440524196402232320</v>
          </cell>
          <cell r="E4" t="str">
            <v>13502769273</v>
          </cell>
          <cell r="J4" t="str">
            <v>1</v>
          </cell>
          <cell r="K4" t="str">
            <v>1343.68</v>
          </cell>
          <cell r="T4" t="str">
            <v>石榴园45幢803房</v>
          </cell>
          <cell r="U4" t="str">
            <v>丽水庄中区15栋305房</v>
          </cell>
          <cell r="V4" t="str">
            <v>丽水庄中区15栋305房</v>
          </cell>
          <cell r="W4" t="str">
            <v>租私房</v>
          </cell>
        </row>
        <row r="5">
          <cell r="B5" t="str">
            <v>202020156</v>
          </cell>
          <cell r="C5" t="str">
            <v>张少君</v>
          </cell>
          <cell r="D5" t="str">
            <v>44052519641130162X</v>
          </cell>
          <cell r="E5" t="str">
            <v>15814629096</v>
          </cell>
          <cell r="J5" t="str">
            <v>1</v>
          </cell>
          <cell r="K5" t="str">
            <v>1411.5</v>
          </cell>
          <cell r="T5" t="str">
            <v>德志巷1号212房</v>
          </cell>
          <cell r="U5" t="str">
            <v>光华路39号2座802</v>
          </cell>
          <cell r="V5" t="str">
            <v>光华路39号2座802</v>
          </cell>
          <cell r="W5" t="str">
            <v>租私房</v>
          </cell>
        </row>
        <row r="6">
          <cell r="B6" t="str">
            <v>202020198</v>
          </cell>
          <cell r="C6" t="str">
            <v>刘成杰</v>
          </cell>
          <cell r="D6" t="str">
            <v>440504194707032018</v>
          </cell>
          <cell r="E6" t="str">
            <v>13676106265</v>
          </cell>
          <cell r="J6" t="str">
            <v>5</v>
          </cell>
          <cell r="K6" t="str">
            <v>2011.46</v>
          </cell>
          <cell r="T6" t="str">
            <v>新厝大路西七巷3号401房</v>
          </cell>
          <cell r="U6" t="str">
            <v>金砂东路大路东1号3楼</v>
          </cell>
          <cell r="V6" t="str">
            <v>金砂东路大路东1号3楼</v>
          </cell>
          <cell r="W6" t="str">
            <v>租私房</v>
          </cell>
        </row>
        <row r="7">
          <cell r="B7" t="str">
            <v>202020160</v>
          </cell>
          <cell r="C7" t="str">
            <v>许丽娟</v>
          </cell>
          <cell r="D7" t="str">
            <v>440503194411121242</v>
          </cell>
          <cell r="E7" t="str">
            <v>13825888209</v>
          </cell>
          <cell r="J7" t="str">
            <v>3</v>
          </cell>
          <cell r="K7" t="str">
            <v>2177.54</v>
          </cell>
          <cell r="N7" t="str">
            <v>1</v>
          </cell>
          <cell r="O7" t="str">
            <v>陈文霞</v>
          </cell>
          <cell r="P7" t="str">
            <v>听力一级</v>
          </cell>
          <cell r="T7" t="str">
            <v>升平海旁18号2座302</v>
          </cell>
          <cell r="U7" t="str">
            <v>共和路11号2幢夹层101房</v>
          </cell>
          <cell r="V7" t="str">
            <v>共和路11号2幢夹层101房</v>
          </cell>
          <cell r="W7" t="str">
            <v>租私房</v>
          </cell>
        </row>
        <row r="8">
          <cell r="B8" t="str">
            <v>202020211</v>
          </cell>
          <cell r="C8" t="str">
            <v>邱炳荣</v>
          </cell>
          <cell r="D8" t="str">
            <v>440508197803110417</v>
          </cell>
          <cell r="E8" t="str">
            <v>13682916610</v>
          </cell>
          <cell r="F8" t="str">
            <v>低保证</v>
          </cell>
          <cell r="G8" t="str">
            <v>邱炳荣</v>
          </cell>
          <cell r="H8" t="str">
            <v>本人</v>
          </cell>
          <cell r="I8" t="str">
            <v>2019/3/15</v>
          </cell>
          <cell r="J8" t="str">
            <v>4</v>
          </cell>
          <cell r="K8" t="str">
            <v>250</v>
          </cell>
          <cell r="T8" t="str">
            <v>东门寨外巷20号305房</v>
          </cell>
          <cell r="U8" t="str">
            <v>玫瑰园15栋102房</v>
          </cell>
          <cell r="V8" t="str">
            <v>玫瑰园15栋102房</v>
          </cell>
          <cell r="W8" t="str">
            <v>租私房/合建房</v>
          </cell>
        </row>
        <row r="9">
          <cell r="B9" t="str">
            <v>202020216</v>
          </cell>
          <cell r="C9" t="str">
            <v>陈志纯</v>
          </cell>
          <cell r="D9" t="str">
            <v>441423196902251025</v>
          </cell>
          <cell r="E9" t="str">
            <v>15913954926</v>
          </cell>
          <cell r="J9" t="str">
            <v>3</v>
          </cell>
          <cell r="K9" t="str">
            <v>1406.67</v>
          </cell>
          <cell r="T9" t="str">
            <v>永平路72号联升花园13栋4梯812房</v>
          </cell>
          <cell r="U9" t="str">
            <v>安平路73号2幢号门203房</v>
          </cell>
          <cell r="V9" t="str">
            <v>安平路73号2幢号门203房</v>
          </cell>
          <cell r="W9" t="str">
            <v>租私房</v>
          </cell>
        </row>
        <row r="10">
          <cell r="B10" t="str">
            <v>202020191</v>
          </cell>
          <cell r="C10" t="str">
            <v>黄巧秀</v>
          </cell>
          <cell r="D10" t="str">
            <v>440503193305171225</v>
          </cell>
          <cell r="E10" t="str">
            <v>13902742899</v>
          </cell>
          <cell r="J10" t="str">
            <v>1</v>
          </cell>
          <cell r="K10" t="str">
            <v>2837.16</v>
          </cell>
          <cell r="T10" t="str">
            <v>永安街61号二楼</v>
          </cell>
          <cell r="U10" t="str">
            <v>至平路95号403</v>
          </cell>
          <cell r="V10" t="str">
            <v>至平路95号403</v>
          </cell>
          <cell r="W10" t="str">
            <v>租私房</v>
          </cell>
        </row>
        <row r="11">
          <cell r="B11" t="str">
            <v>202020197</v>
          </cell>
          <cell r="C11" t="str">
            <v>张爱卿</v>
          </cell>
          <cell r="D11" t="str">
            <v>440502196506160829</v>
          </cell>
          <cell r="E11" t="str">
            <v>15915580295</v>
          </cell>
          <cell r="J11" t="str">
            <v>4</v>
          </cell>
          <cell r="K11" t="str">
            <v>1055</v>
          </cell>
          <cell r="T11" t="str">
            <v>北堤二巷5号</v>
          </cell>
          <cell r="U11" t="str">
            <v>通津街51号后房</v>
          </cell>
          <cell r="V11" t="str">
            <v>通津街51号后房</v>
          </cell>
          <cell r="W11" t="str">
            <v>租私房</v>
          </cell>
        </row>
        <row r="12">
          <cell r="B12" t="str">
            <v>202020233</v>
          </cell>
          <cell r="C12" t="str">
            <v>肖浩能</v>
          </cell>
          <cell r="D12" t="str">
            <v>440503196309040816</v>
          </cell>
          <cell r="E12" t="str">
            <v>13302731676</v>
          </cell>
          <cell r="J12" t="str">
            <v>1</v>
          </cell>
          <cell r="K12" t="str">
            <v>0</v>
          </cell>
          <cell r="T12" t="str">
            <v>永泰路2号</v>
          </cell>
          <cell r="U12" t="str">
            <v>升平路135号1幢1梯501房</v>
          </cell>
          <cell r="V12" t="str">
            <v>升平路135号1幢1梯501房</v>
          </cell>
          <cell r="W12" t="str">
            <v>租私房</v>
          </cell>
        </row>
        <row r="13">
          <cell r="B13" t="str">
            <v>202020196</v>
          </cell>
          <cell r="C13" t="str">
            <v>郑美典</v>
          </cell>
          <cell r="D13" t="str">
            <v>440505195708011412</v>
          </cell>
          <cell r="E13" t="str">
            <v>13005209598</v>
          </cell>
          <cell r="J13" t="str">
            <v>4</v>
          </cell>
          <cell r="K13" t="str">
            <v>2328.29</v>
          </cell>
          <cell r="T13" t="str">
            <v>黄岗路坪东6座207房</v>
          </cell>
          <cell r="U13" t="str">
            <v>华坞新村19幢607房</v>
          </cell>
          <cell r="V13" t="str">
            <v>华坞新村19幢607房</v>
          </cell>
          <cell r="W13" t="str">
            <v>租私房</v>
          </cell>
        </row>
        <row r="14">
          <cell r="B14" t="str">
            <v>202020262</v>
          </cell>
          <cell r="C14" t="str">
            <v>林丽</v>
          </cell>
          <cell r="D14" t="str">
            <v>44050819790529232X</v>
          </cell>
          <cell r="E14" t="str">
            <v>13553387013</v>
          </cell>
          <cell r="J14" t="str">
            <v>2</v>
          </cell>
          <cell r="K14" t="str">
            <v>860</v>
          </cell>
          <cell r="T14" t="str">
            <v>东厦北路中信东厦花园一期24幢302房</v>
          </cell>
          <cell r="U14" t="str">
            <v>龙湖村东湖街三巷17号205</v>
          </cell>
          <cell r="V14" t="str">
            <v>龙湖村东湖街三巷17号205</v>
          </cell>
          <cell r="W14" t="str">
            <v>租私房</v>
          </cell>
        </row>
        <row r="15">
          <cell r="B15" t="str">
            <v>202020210</v>
          </cell>
          <cell r="C15" t="str">
            <v>杨应标</v>
          </cell>
          <cell r="D15" t="str">
            <v>440504196906021214</v>
          </cell>
          <cell r="E15" t="str">
            <v>15907540914</v>
          </cell>
          <cell r="J15" t="str">
            <v>1</v>
          </cell>
          <cell r="K15" t="str">
            <v>2500</v>
          </cell>
          <cell r="T15" t="str">
            <v>运输居委1号086</v>
          </cell>
          <cell r="U15" t="str">
            <v>南墩乡南安1路北四巷1号三楼</v>
          </cell>
          <cell r="V15" t="str">
            <v>南墩乡南安1路北四巷1号三楼</v>
          </cell>
          <cell r="W15" t="str">
            <v>租私房</v>
          </cell>
        </row>
        <row r="16">
          <cell r="B16" t="str">
            <v>202020206</v>
          </cell>
          <cell r="C16" t="str">
            <v>陈楚銮</v>
          </cell>
          <cell r="D16" t="str">
            <v>440502196004240423</v>
          </cell>
          <cell r="E16" t="str">
            <v>18998971592</v>
          </cell>
          <cell r="J16" t="str">
            <v>1</v>
          </cell>
          <cell r="K16" t="str">
            <v>1503.73</v>
          </cell>
          <cell r="T16" t="str">
            <v>民族路70号</v>
          </cell>
          <cell r="U16" t="str">
            <v>卫工路2号306</v>
          </cell>
          <cell r="V16" t="str">
            <v>卫工路2号306</v>
          </cell>
          <cell r="W16" t="str">
            <v>租私房</v>
          </cell>
        </row>
        <row r="17">
          <cell r="B17" t="str">
            <v>202020226</v>
          </cell>
          <cell r="C17" t="str">
            <v>辛秀梅</v>
          </cell>
          <cell r="D17" t="str">
            <v>440505196603030427</v>
          </cell>
          <cell r="E17" t="str">
            <v>15914763053</v>
          </cell>
          <cell r="J17" t="str">
            <v>3</v>
          </cell>
          <cell r="K17" t="str">
            <v>1666.67</v>
          </cell>
          <cell r="T17" t="str">
            <v>光华路56号9号房间</v>
          </cell>
          <cell r="U17" t="str">
            <v>西樟路一横二巷七号</v>
          </cell>
          <cell r="V17" t="str">
            <v>西樟路一横二巷七号</v>
          </cell>
          <cell r="W17" t="str">
            <v>租私房</v>
          </cell>
        </row>
        <row r="18">
          <cell r="B18" t="str">
            <v>202020194</v>
          </cell>
          <cell r="C18" t="str">
            <v>何倩华</v>
          </cell>
          <cell r="D18" t="str">
            <v>440503195006130422</v>
          </cell>
          <cell r="E18" t="str">
            <v>15014194289</v>
          </cell>
          <cell r="J18" t="str">
            <v>1</v>
          </cell>
          <cell r="K18" t="str">
            <v>2095.38</v>
          </cell>
          <cell r="T18" t="str">
            <v>居平路32号四楼</v>
          </cell>
          <cell r="U18" t="str">
            <v>厦岭路23号二楼</v>
          </cell>
          <cell r="V18" t="str">
            <v>厦岭路23号二楼</v>
          </cell>
          <cell r="W18" t="str">
            <v>租私房</v>
          </cell>
        </row>
        <row r="19">
          <cell r="B19" t="str">
            <v>202020202</v>
          </cell>
          <cell r="C19" t="str">
            <v>赵炳钦</v>
          </cell>
          <cell r="D19" t="str">
            <v>44050419680115001X</v>
          </cell>
          <cell r="E19" t="str">
            <v>13714673781</v>
          </cell>
          <cell r="J19" t="str">
            <v>4</v>
          </cell>
          <cell r="K19" t="str">
            <v>1955</v>
          </cell>
          <cell r="T19" t="str">
            <v>光华路46号408房</v>
          </cell>
          <cell r="U19" t="str">
            <v>滨厦路二号402</v>
          </cell>
          <cell r="V19" t="str">
            <v>滨厦路二号402</v>
          </cell>
          <cell r="W19" t="str">
            <v>租私房</v>
          </cell>
        </row>
        <row r="20">
          <cell r="B20" t="str">
            <v>202020277</v>
          </cell>
          <cell r="C20" t="str">
            <v>肖汉伟</v>
          </cell>
          <cell r="D20" t="str">
            <v>440509197910061231</v>
          </cell>
          <cell r="E20" t="str">
            <v>15914719191</v>
          </cell>
          <cell r="F20" t="str">
            <v>低保证</v>
          </cell>
          <cell r="G20" t="str">
            <v>肖汉坤</v>
          </cell>
          <cell r="H20" t="str">
            <v>本人</v>
          </cell>
          <cell r="I20" t="str">
            <v>2021/5/10</v>
          </cell>
          <cell r="J20" t="str">
            <v>1</v>
          </cell>
          <cell r="K20" t="str">
            <v>0</v>
          </cell>
          <cell r="N20" t="str">
            <v>1</v>
          </cell>
          <cell r="O20" t="str">
            <v>肖汉伟</v>
          </cell>
          <cell r="P20" t="str">
            <v>视力一级</v>
          </cell>
          <cell r="T20" t="str">
            <v>德里街90号3楼</v>
          </cell>
          <cell r="U20" t="str">
            <v>潮护路31号桂香园5幢103房</v>
          </cell>
          <cell r="V20" t="str">
            <v>潮护路31号桂香园5幢103房</v>
          </cell>
          <cell r="W20" t="str">
            <v>租私房</v>
          </cell>
        </row>
        <row r="21">
          <cell r="B21" t="str">
            <v>202020266</v>
          </cell>
          <cell r="C21" t="str">
            <v>张冰娜</v>
          </cell>
          <cell r="D21" t="str">
            <v>440509198908190047</v>
          </cell>
          <cell r="E21" t="str">
            <v>13415012330</v>
          </cell>
          <cell r="J21" t="str">
            <v>2</v>
          </cell>
          <cell r="K21" t="str">
            <v>860</v>
          </cell>
          <cell r="T21" t="str">
            <v>南海横路5号2梯803房</v>
          </cell>
          <cell r="U21" t="str">
            <v>中山路17号404房</v>
          </cell>
          <cell r="V21" t="str">
            <v>中山路17号404房</v>
          </cell>
          <cell r="W21" t="str">
            <v>租私房</v>
          </cell>
        </row>
        <row r="22">
          <cell r="B22" t="str">
            <v>202020244</v>
          </cell>
          <cell r="C22" t="str">
            <v>何营文</v>
          </cell>
          <cell r="D22" t="str">
            <v>440504195612170818</v>
          </cell>
          <cell r="E22" t="str">
            <v>13288060861</v>
          </cell>
          <cell r="J22" t="str">
            <v>4</v>
          </cell>
          <cell r="K22" t="str">
            <v>1226.65</v>
          </cell>
          <cell r="T22" t="str">
            <v>中山路357号</v>
          </cell>
          <cell r="U22" t="str">
            <v>花园路6号3梯705</v>
          </cell>
          <cell r="V22" t="str">
            <v>花园路6号3梯705</v>
          </cell>
          <cell r="W22" t="str">
            <v>租私房</v>
          </cell>
        </row>
        <row r="23">
          <cell r="B23">
            <v>202020259</v>
          </cell>
          <cell r="C23" t="str">
            <v>梁文昭</v>
          </cell>
          <cell r="D23" t="str">
            <v>440503196604120018</v>
          </cell>
          <cell r="E23" t="str">
            <v>15816769026</v>
          </cell>
          <cell r="F23" t="str">
            <v>低保证</v>
          </cell>
          <cell r="G23" t="str">
            <v>梁文昭</v>
          </cell>
          <cell r="H23" t="str">
            <v>本人</v>
          </cell>
          <cell r="I23" t="str">
            <v>2021/12/2</v>
          </cell>
          <cell r="J23" t="str">
            <v>3</v>
          </cell>
          <cell r="K23" t="str">
            <v>0</v>
          </cell>
          <cell r="N23" t="str">
            <v>1</v>
          </cell>
          <cell r="O23" t="str">
            <v>梁文昭</v>
          </cell>
          <cell r="P23" t="str">
            <v>肢体四级</v>
          </cell>
          <cell r="T23" t="str">
            <v>光天右巷50号</v>
          </cell>
          <cell r="U23" t="str">
            <v>广州街19号201</v>
          </cell>
          <cell r="V23" t="str">
            <v>广州街19号201</v>
          </cell>
          <cell r="W23" t="str">
            <v>租私房</v>
          </cell>
        </row>
        <row r="24">
          <cell r="B24" t="str">
            <v>202020261</v>
          </cell>
          <cell r="C24" t="str">
            <v>许元存</v>
          </cell>
          <cell r="D24" t="str">
            <v>440505195008100035</v>
          </cell>
          <cell r="E24" t="str">
            <v>18701185328</v>
          </cell>
          <cell r="J24" t="str">
            <v>1</v>
          </cell>
          <cell r="K24" t="str">
            <v>200</v>
          </cell>
          <cell r="T24" t="str">
            <v>中山路32号403房</v>
          </cell>
          <cell r="U24" t="str">
            <v>红领巾路19号308号房</v>
          </cell>
          <cell r="V24" t="str">
            <v>红领巾路19号308号房</v>
          </cell>
          <cell r="W24" t="str">
            <v>租私房</v>
          </cell>
        </row>
        <row r="25">
          <cell r="B25">
            <v>202020228</v>
          </cell>
          <cell r="C25" t="str">
            <v>肖銮凤</v>
          </cell>
          <cell r="D25" t="str">
            <v>44050319630711122X</v>
          </cell>
          <cell r="E25" t="str">
            <v>17827668368</v>
          </cell>
          <cell r="F25" t="str">
            <v>低保证</v>
          </cell>
          <cell r="G25" t="str">
            <v>肖銮凤</v>
          </cell>
          <cell r="H25" t="str">
            <v>本人</v>
          </cell>
          <cell r="I25" t="str">
            <v>2014/3/30</v>
          </cell>
          <cell r="J25" t="str">
            <v>1</v>
          </cell>
          <cell r="K25" t="str">
            <v>0</v>
          </cell>
          <cell r="T25" t="str">
            <v>桂馥里5号121房</v>
          </cell>
          <cell r="U25" t="str">
            <v>光华路6号2座401</v>
          </cell>
          <cell r="V25" t="str">
            <v>光华路6号2座401</v>
          </cell>
          <cell r="W25" t="str">
            <v>租私房</v>
          </cell>
        </row>
        <row r="26">
          <cell r="B26" t="str">
            <v>202020223</v>
          </cell>
          <cell r="C26" t="str">
            <v>胡玉玲</v>
          </cell>
          <cell r="D26" t="str">
            <v>460033197306080029</v>
          </cell>
          <cell r="E26" t="str">
            <v>13542811609</v>
          </cell>
          <cell r="J26" t="str">
            <v>2</v>
          </cell>
          <cell r="K26" t="str">
            <v>860</v>
          </cell>
          <cell r="T26" t="str">
            <v>新兴路18号702房</v>
          </cell>
          <cell r="U26" t="str">
            <v>华坞村11巷3号2座505房</v>
          </cell>
          <cell r="V26" t="str">
            <v>新兴路18号702房</v>
          </cell>
          <cell r="W26" t="str">
            <v>租私房</v>
          </cell>
        </row>
        <row r="27">
          <cell r="B27" t="str">
            <v>202020239</v>
          </cell>
          <cell r="C27" t="str">
            <v>陈淑英</v>
          </cell>
          <cell r="D27" t="str">
            <v>44050419670710042X</v>
          </cell>
          <cell r="E27" t="str">
            <v>13539694404</v>
          </cell>
          <cell r="J27" t="str">
            <v>2</v>
          </cell>
          <cell r="K27" t="str">
            <v>2250</v>
          </cell>
          <cell r="T27" t="str">
            <v>新建五巷3号</v>
          </cell>
          <cell r="U27" t="str">
            <v>金砂西路22号4座304</v>
          </cell>
          <cell r="V27" t="str">
            <v>金砂西路22号4座304</v>
          </cell>
          <cell r="W27" t="str">
            <v>租私房</v>
          </cell>
        </row>
        <row r="28">
          <cell r="B28" t="str">
            <v>202020274</v>
          </cell>
          <cell r="C28" t="str">
            <v>陈少銮</v>
          </cell>
          <cell r="D28" t="str">
            <v>440520196212134628</v>
          </cell>
          <cell r="E28" t="str">
            <v>13318057046</v>
          </cell>
          <cell r="F28" t="str">
            <v>低保证</v>
          </cell>
          <cell r="G28" t="str">
            <v>杨粤</v>
          </cell>
          <cell r="H28" t="str">
            <v>丈夫</v>
          </cell>
          <cell r="I28" t="str">
            <v>2020/11/6</v>
          </cell>
          <cell r="J28" t="str">
            <v>3</v>
          </cell>
          <cell r="K28" t="str">
            <v>966.92</v>
          </cell>
          <cell r="Q28" t="str">
            <v>1</v>
          </cell>
          <cell r="R28" t="str">
            <v>杨粤</v>
          </cell>
          <cell r="S28" t="str">
            <v>前列腺癌/糖尿病</v>
          </cell>
          <cell r="T28" t="str">
            <v>商平路168号2座306房</v>
          </cell>
          <cell r="U28" t="str">
            <v>万安苑2幢201</v>
          </cell>
          <cell r="V28" t="str">
            <v>商平路168号2座306房</v>
          </cell>
          <cell r="W28" t="str">
            <v>租私房</v>
          </cell>
        </row>
        <row r="29">
          <cell r="B29" t="str">
            <v>202020352</v>
          </cell>
          <cell r="C29" t="str">
            <v>杨培禄</v>
          </cell>
          <cell r="D29" t="str">
            <v>44050219641004003X</v>
          </cell>
          <cell r="E29" t="str">
            <v>13715925256</v>
          </cell>
          <cell r="J29" t="str">
            <v>1</v>
          </cell>
          <cell r="K29" t="str">
            <v>1800</v>
          </cell>
          <cell r="T29" t="str">
            <v>通津街44号704房</v>
          </cell>
          <cell r="U29" t="str">
            <v>商平路</v>
          </cell>
          <cell r="V29" t="str">
            <v>商平路</v>
          </cell>
          <cell r="W29" t="str">
            <v>租私房</v>
          </cell>
        </row>
        <row r="30">
          <cell r="B30" t="str">
            <v>202020236</v>
          </cell>
          <cell r="C30" t="str">
            <v>佘楚英</v>
          </cell>
          <cell r="D30" t="str">
            <v>44051119621219072X</v>
          </cell>
          <cell r="E30" t="str">
            <v>13790865591</v>
          </cell>
          <cell r="J30" t="str">
            <v>2</v>
          </cell>
          <cell r="K30" t="str">
            <v>860</v>
          </cell>
          <cell r="T30" t="str">
            <v>通津海旁29号307房</v>
          </cell>
          <cell r="U30" t="str">
            <v>金山中街6号2楼后房</v>
          </cell>
          <cell r="V30" t="str">
            <v>金山中街6号2楼后房</v>
          </cell>
          <cell r="W30" t="str">
            <v>租私房</v>
          </cell>
        </row>
        <row r="31">
          <cell r="B31" t="str">
            <v>202020232</v>
          </cell>
          <cell r="C31" t="str">
            <v>陈妍君</v>
          </cell>
          <cell r="D31" t="str">
            <v>440509199210284847</v>
          </cell>
          <cell r="E31" t="str">
            <v>15017228166</v>
          </cell>
          <cell r="J31" t="str">
            <v>2</v>
          </cell>
          <cell r="K31" t="str">
            <v>860</v>
          </cell>
          <cell r="T31" t="str">
            <v>跃进里3号2梯705房</v>
          </cell>
          <cell r="U31" t="str">
            <v>利安路12号401</v>
          </cell>
          <cell r="V31" t="str">
            <v>利安路12号401</v>
          </cell>
          <cell r="W31" t="str">
            <v>租私房</v>
          </cell>
        </row>
        <row r="32">
          <cell r="B32" t="str">
            <v>202020245</v>
          </cell>
          <cell r="C32" t="str">
            <v>陈少娟</v>
          </cell>
          <cell r="D32" t="str">
            <v>440527196709043101</v>
          </cell>
          <cell r="E32" t="str">
            <v>13005213986</v>
          </cell>
          <cell r="F32" t="str">
            <v>低保证</v>
          </cell>
          <cell r="G32" t="str">
            <v>陈少娟</v>
          </cell>
          <cell r="H32" t="str">
            <v>本人</v>
          </cell>
          <cell r="I32" t="str">
            <v>2020/8</v>
          </cell>
          <cell r="J32" t="str">
            <v>2</v>
          </cell>
          <cell r="K32" t="str">
            <v>400</v>
          </cell>
          <cell r="T32" t="str">
            <v>杏花街右旁2号402</v>
          </cell>
          <cell r="U32" t="str">
            <v>杏花街右旁2号402</v>
          </cell>
          <cell r="V32" t="str">
            <v>杏花街右旁2号402</v>
          </cell>
          <cell r="W32" t="str">
            <v>租私房</v>
          </cell>
        </row>
        <row r="33">
          <cell r="B33" t="str">
            <v>202020281</v>
          </cell>
          <cell r="C33" t="str">
            <v>文雪丹</v>
          </cell>
          <cell r="D33" t="str">
            <v>440503195801061243</v>
          </cell>
          <cell r="E33" t="str">
            <v>13414085804</v>
          </cell>
          <cell r="F33" t="str">
            <v>低保证</v>
          </cell>
          <cell r="G33" t="str">
            <v>林文震</v>
          </cell>
          <cell r="H33" t="str">
            <v>儿子</v>
          </cell>
          <cell r="I33" t="str">
            <v>2022/11/1</v>
          </cell>
          <cell r="J33" t="str">
            <v>2</v>
          </cell>
          <cell r="K33" t="str">
            <v>1070.73</v>
          </cell>
          <cell r="N33" t="str">
            <v>1</v>
          </cell>
          <cell r="O33" t="str">
            <v>林文震</v>
          </cell>
          <cell r="P33" t="str">
            <v>精神二级</v>
          </cell>
          <cell r="T33" t="str">
            <v>新潮兴街61号楼下</v>
          </cell>
          <cell r="U33" t="str">
            <v>东兴巷2横4号202房</v>
          </cell>
          <cell r="V33" t="str">
            <v>东兴巷2横4号202房</v>
          </cell>
          <cell r="W33" t="str">
            <v>租私房</v>
          </cell>
        </row>
        <row r="34">
          <cell r="B34" t="str">
            <v>202020297</v>
          </cell>
          <cell r="C34" t="str">
            <v>林少凤</v>
          </cell>
          <cell r="D34" t="str">
            <v>440504196601260425</v>
          </cell>
          <cell r="E34" t="str">
            <v>13433304076</v>
          </cell>
          <cell r="J34" t="str">
            <v>2</v>
          </cell>
          <cell r="K34" t="str">
            <v>1592.75</v>
          </cell>
          <cell r="N34" t="str">
            <v>1</v>
          </cell>
          <cell r="O34" t="str">
            <v>黄林煌</v>
          </cell>
          <cell r="T34" t="str">
            <v>大华路68号702房</v>
          </cell>
          <cell r="U34" t="str">
            <v>内马路18号108房</v>
          </cell>
          <cell r="V34" t="str">
            <v>内马路18号108房</v>
          </cell>
          <cell r="W34" t="str">
            <v>租私房</v>
          </cell>
        </row>
        <row r="35">
          <cell r="B35" t="str">
            <v>202020303</v>
          </cell>
          <cell r="C35" t="str">
            <v>农彩意</v>
          </cell>
          <cell r="D35" t="str">
            <v>452626198305210606</v>
          </cell>
          <cell r="E35" t="str">
            <v>13592827822</v>
          </cell>
          <cell r="J35" t="str">
            <v>6</v>
          </cell>
          <cell r="K35" t="str">
            <v>1034.1</v>
          </cell>
          <cell r="T35" t="str">
            <v>光华北二路28号1座703房</v>
          </cell>
          <cell r="U35" t="str">
            <v>光华北二路28号1座703房</v>
          </cell>
          <cell r="V35" t="str">
            <v>光华北二路28号1座703房</v>
          </cell>
          <cell r="W35" t="str">
            <v>租私房</v>
          </cell>
        </row>
        <row r="36">
          <cell r="B36" t="str">
            <v>202020272</v>
          </cell>
          <cell r="C36" t="str">
            <v>颜国明</v>
          </cell>
          <cell r="D36" t="str">
            <v>440503196802070410</v>
          </cell>
          <cell r="E36" t="str">
            <v>13288017078</v>
          </cell>
          <cell r="J36" t="str">
            <v>3</v>
          </cell>
          <cell r="K36" t="str">
            <v>1146.67</v>
          </cell>
          <cell r="T36" t="str">
            <v>打锡一巷3号楼下</v>
          </cell>
          <cell r="U36" t="str">
            <v>招商路一横2座704号房</v>
          </cell>
          <cell r="V36" t="str">
            <v>招商路一横2座704号房</v>
          </cell>
          <cell r="W36" t="str">
            <v>租私房</v>
          </cell>
        </row>
        <row r="37">
          <cell r="B37" t="str">
            <v>202020293</v>
          </cell>
          <cell r="C37" t="str">
            <v>吴小谊</v>
          </cell>
          <cell r="D37" t="str">
            <v>440508197905050726</v>
          </cell>
          <cell r="E37" t="str">
            <v>15913928682</v>
          </cell>
          <cell r="F37" t="str">
            <v>低保证</v>
          </cell>
          <cell r="G37" t="str">
            <v>陈少娟</v>
          </cell>
          <cell r="H37" t="str">
            <v>本人</v>
          </cell>
          <cell r="I37" t="str">
            <v>2020/6/8</v>
          </cell>
          <cell r="J37" t="str">
            <v>4</v>
          </cell>
          <cell r="K37" t="str">
            <v>262.5</v>
          </cell>
          <cell r="T37" t="str">
            <v>金埕路2号二座405房</v>
          </cell>
          <cell r="U37" t="str">
            <v>金山苑2幢1梯301房</v>
          </cell>
          <cell r="V37" t="str">
            <v>金山苑2幢1梯301房</v>
          </cell>
          <cell r="W37" t="str">
            <v>租私房</v>
          </cell>
        </row>
        <row r="38">
          <cell r="B38" t="str">
            <v>202020305</v>
          </cell>
          <cell r="C38" t="str">
            <v>叶楚云</v>
          </cell>
          <cell r="D38" t="str">
            <v>440505196607301028</v>
          </cell>
          <cell r="E38" t="str">
            <v>13415041672</v>
          </cell>
          <cell r="J38" t="str">
            <v>1</v>
          </cell>
          <cell r="K38" t="str">
            <v>1468.22</v>
          </cell>
          <cell r="T38" t="str">
            <v>东兴巷一横4号102</v>
          </cell>
          <cell r="U38" t="str">
            <v>水仙园29幢501房</v>
          </cell>
          <cell r="V38" t="str">
            <v>水仙园29幢501房</v>
          </cell>
          <cell r="W38" t="str">
            <v>租私房</v>
          </cell>
        </row>
        <row r="39">
          <cell r="B39" t="str">
            <v>202020286</v>
          </cell>
          <cell r="C39" t="str">
            <v>姚周顺</v>
          </cell>
          <cell r="D39" t="str">
            <v>44050319551024041X</v>
          </cell>
          <cell r="E39" t="str">
            <v>15013968042</v>
          </cell>
          <cell r="J39" t="str">
            <v>1</v>
          </cell>
          <cell r="K39" t="str">
            <v>1477.96</v>
          </cell>
          <cell r="T39" t="str">
            <v>德兴路35号二楼</v>
          </cell>
          <cell r="U39" t="str">
            <v>华坞村大路75号三楼</v>
          </cell>
          <cell r="V39" t="str">
            <v>华坞村大路75号三楼</v>
          </cell>
          <cell r="W39" t="str">
            <v>租私房</v>
          </cell>
        </row>
        <row r="40">
          <cell r="B40" t="str">
            <v>202020353</v>
          </cell>
          <cell r="C40" t="str">
            <v>陈建坤</v>
          </cell>
          <cell r="D40" t="str">
            <v>440507198304232012</v>
          </cell>
          <cell r="E40" t="str">
            <v>18607540572</v>
          </cell>
          <cell r="J40" t="str">
            <v>4</v>
          </cell>
          <cell r="K40" t="str">
            <v>1431.25</v>
          </cell>
          <cell r="T40" t="str">
            <v>欧上蔡厝洋五横4号</v>
          </cell>
          <cell r="U40" t="str">
            <v>浮东东德园6栋802</v>
          </cell>
          <cell r="V40" t="str">
            <v>欧上蔡厝洋五横4号</v>
          </cell>
          <cell r="W40" t="str">
            <v>租私房</v>
          </cell>
        </row>
        <row r="41">
          <cell r="B41" t="str">
            <v>202020287</v>
          </cell>
          <cell r="C41" t="str">
            <v>李丽</v>
          </cell>
          <cell r="D41" t="str">
            <v>440503196902010028</v>
          </cell>
          <cell r="E41" t="str">
            <v>13926788993</v>
          </cell>
          <cell r="J41" t="str">
            <v>2</v>
          </cell>
          <cell r="K41" t="str">
            <v>2387.03</v>
          </cell>
          <cell r="T41" t="str">
            <v>竟长村二巷13号</v>
          </cell>
          <cell r="U41" t="str">
            <v>红领巾路25号3座205</v>
          </cell>
          <cell r="V41" t="str">
            <v>红领巾路25号3座205</v>
          </cell>
          <cell r="W41" t="str">
            <v>租私房</v>
          </cell>
        </row>
        <row r="42">
          <cell r="B42" t="str">
            <v>202020342</v>
          </cell>
          <cell r="C42" t="str">
            <v>李启度</v>
          </cell>
          <cell r="D42" t="str">
            <v>440511197209056516</v>
          </cell>
          <cell r="E42" t="str">
            <v>19830233839</v>
          </cell>
          <cell r="F42" t="str">
            <v>低保证</v>
          </cell>
          <cell r="G42" t="str">
            <v>李利娟</v>
          </cell>
          <cell r="H42" t="str">
            <v>妻子</v>
          </cell>
          <cell r="I42" t="str">
            <v>2021/7/6</v>
          </cell>
          <cell r="J42" t="str">
            <v>4</v>
          </cell>
          <cell r="K42" t="str">
            <v>578.07</v>
          </cell>
          <cell r="T42" t="str">
            <v>金信园12幢302房</v>
          </cell>
          <cell r="U42" t="str">
            <v>松园32幢404房</v>
          </cell>
          <cell r="V42" t="str">
            <v>松园32幢404房</v>
          </cell>
          <cell r="W42" t="str">
            <v>租私房</v>
          </cell>
        </row>
        <row r="43">
          <cell r="B43" t="str">
            <v>202020273</v>
          </cell>
          <cell r="C43" t="str">
            <v>陈伟平</v>
          </cell>
          <cell r="D43" t="str">
            <v>440502196803040436</v>
          </cell>
          <cell r="E43" t="str">
            <v>15989840792</v>
          </cell>
          <cell r="J43" t="str">
            <v>1</v>
          </cell>
          <cell r="K43" t="str">
            <v>1720</v>
          </cell>
          <cell r="T43" t="str">
            <v>福合沟旁21号</v>
          </cell>
          <cell r="U43" t="str">
            <v>金园路杏街21号</v>
          </cell>
          <cell r="V43" t="str">
            <v>金园路杏街21号</v>
          </cell>
          <cell r="W43" t="str">
            <v>租私房</v>
          </cell>
        </row>
        <row r="44">
          <cell r="B44" t="str">
            <v>202020339</v>
          </cell>
          <cell r="C44" t="str">
            <v>蔡婵卿</v>
          </cell>
          <cell r="D44" t="str">
            <v>440502197011160821</v>
          </cell>
          <cell r="E44">
            <v>13118651608</v>
          </cell>
          <cell r="J44">
            <v>4</v>
          </cell>
          <cell r="K44" t="str">
            <v>1485</v>
          </cell>
          <cell r="O44">
            <v>0</v>
          </cell>
          <cell r="R44">
            <v>0</v>
          </cell>
          <cell r="T44" t="str">
            <v>北墩新乡石路四巷中A座205房</v>
          </cell>
          <cell r="U44" t="str">
            <v>北墩新乡石路四巷中A座205房</v>
          </cell>
          <cell r="V44" t="str">
            <v>光华路45号</v>
          </cell>
          <cell r="W44" t="str">
            <v>租私房</v>
          </cell>
        </row>
        <row r="45">
          <cell r="B45" t="str">
            <v>202020328</v>
          </cell>
          <cell r="C45" t="str">
            <v>卢静芬</v>
          </cell>
          <cell r="D45" t="str">
            <v>44522119770502192X</v>
          </cell>
          <cell r="E45" t="str">
            <v>13502772157</v>
          </cell>
          <cell r="F45" t="str">
            <v>支出型困难家庭证</v>
          </cell>
          <cell r="G45" t="str">
            <v>卢静芬</v>
          </cell>
          <cell r="H45" t="str">
            <v>本人</v>
          </cell>
          <cell r="I45" t="str">
            <v>2023/9/1</v>
          </cell>
          <cell r="J45" t="str">
            <v>2</v>
          </cell>
          <cell r="K45" t="str">
            <v>1325</v>
          </cell>
          <cell r="T45" t="str">
            <v>陵海三巷7号204</v>
          </cell>
          <cell r="U45" t="str">
            <v>陵海三巷7号204</v>
          </cell>
          <cell r="V45" t="str">
            <v>泰和街南和七巷2号204房</v>
          </cell>
          <cell r="W45" t="str">
            <v>租私房</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A4" zoomScale="80" zoomScaleNormal="80" workbookViewId="0">
      <selection activeCell="P7" sqref="P7:P10"/>
    </sheetView>
  </sheetViews>
  <sheetFormatPr defaultColWidth="9" defaultRowHeight="14.25" x14ac:dyDescent="0.15"/>
  <cols>
    <col min="1" max="1" width="12.625" style="2" customWidth="1"/>
    <col min="2" max="2" width="10.5" style="2" customWidth="1"/>
    <col min="3" max="3" width="9.625" style="2" customWidth="1"/>
    <col min="4" max="4" width="24.375" style="9" customWidth="1"/>
    <col min="5" max="5" width="11.375" style="9"/>
    <col min="6" max="8" width="9" style="9"/>
    <col min="9" max="9" width="11.375" style="9"/>
    <col min="10" max="10" width="9" style="9"/>
    <col min="11" max="11" width="10.375" style="9"/>
    <col min="12" max="12" width="8.875" style="2" customWidth="1"/>
    <col min="13" max="13" width="11.375" style="2"/>
    <col min="14" max="17" width="9" style="2"/>
    <col min="18" max="18" width="12" style="12" bestFit="1" customWidth="1"/>
    <col min="19" max="16384" width="9" style="5"/>
  </cols>
  <sheetData>
    <row r="1" spans="1:18" ht="41.25" customHeight="1" x14ac:dyDescent="0.15">
      <c r="A1" s="26" t="s">
        <v>81</v>
      </c>
      <c r="B1" s="27"/>
      <c r="C1" s="27"/>
      <c r="D1" s="27"/>
      <c r="E1" s="27"/>
      <c r="F1" s="27"/>
      <c r="G1" s="27"/>
      <c r="H1" s="27"/>
      <c r="I1" s="27"/>
      <c r="J1" s="27"/>
      <c r="K1" s="27"/>
      <c r="L1" s="27"/>
      <c r="M1" s="27"/>
      <c r="N1" s="27"/>
      <c r="O1" s="27"/>
      <c r="P1" s="27"/>
      <c r="Q1" s="27"/>
    </row>
    <row r="2" spans="1:18" ht="21" customHeight="1" x14ac:dyDescent="0.15">
      <c r="A2" s="28" t="s">
        <v>0</v>
      </c>
      <c r="B2" s="28"/>
      <c r="C2" s="28"/>
      <c r="D2" s="8"/>
      <c r="E2" s="8"/>
      <c r="F2" s="8"/>
      <c r="G2" s="8"/>
      <c r="H2" s="8"/>
      <c r="I2" s="8"/>
      <c r="J2" s="8"/>
      <c r="K2" s="8"/>
      <c r="L2" s="3"/>
      <c r="M2" s="3"/>
      <c r="N2" s="6"/>
      <c r="O2" s="29" t="s">
        <v>82</v>
      </c>
      <c r="P2" s="28"/>
      <c r="Q2" s="30"/>
    </row>
    <row r="3" spans="1:18" s="1" customFormat="1" ht="26.25" customHeight="1" x14ac:dyDescent="0.15">
      <c r="A3" s="22" t="s">
        <v>1</v>
      </c>
      <c r="B3" s="22" t="s">
        <v>2</v>
      </c>
      <c r="C3" s="22" t="s">
        <v>3</v>
      </c>
      <c r="D3" s="24" t="s">
        <v>4</v>
      </c>
      <c r="E3" s="24" t="s">
        <v>5</v>
      </c>
      <c r="F3" s="24" t="s">
        <v>6</v>
      </c>
      <c r="G3" s="24" t="s">
        <v>7</v>
      </c>
      <c r="H3" s="24" t="s">
        <v>8</v>
      </c>
      <c r="I3" s="24" t="s">
        <v>9</v>
      </c>
      <c r="J3" s="24" t="s">
        <v>10</v>
      </c>
      <c r="K3" s="24" t="s">
        <v>11</v>
      </c>
      <c r="L3" s="22" t="s">
        <v>12</v>
      </c>
      <c r="M3" s="22" t="s">
        <v>13</v>
      </c>
      <c r="N3" s="22" t="s">
        <v>14</v>
      </c>
      <c r="O3" s="22"/>
      <c r="P3" s="22"/>
      <c r="Q3" s="22"/>
      <c r="R3" s="13"/>
    </row>
    <row r="4" spans="1:18" s="1" customFormat="1" ht="44.25" customHeight="1" x14ac:dyDescent="0.15">
      <c r="A4" s="23"/>
      <c r="B4" s="23"/>
      <c r="C4" s="23"/>
      <c r="D4" s="25"/>
      <c r="E4" s="25"/>
      <c r="F4" s="25"/>
      <c r="G4" s="25"/>
      <c r="H4" s="25"/>
      <c r="I4" s="25"/>
      <c r="J4" s="25"/>
      <c r="K4" s="25"/>
      <c r="L4" s="23"/>
      <c r="M4" s="23"/>
      <c r="N4" s="7" t="s">
        <v>15</v>
      </c>
      <c r="O4" s="7" t="s">
        <v>16</v>
      </c>
      <c r="P4" s="7" t="s">
        <v>17</v>
      </c>
      <c r="Q4" s="7" t="s">
        <v>18</v>
      </c>
      <c r="R4" s="13"/>
    </row>
    <row r="5" spans="1:18" s="11" customFormat="1" ht="18" customHeight="1" x14ac:dyDescent="0.15">
      <c r="A5" s="10" t="s">
        <v>25</v>
      </c>
      <c r="B5" s="10" t="s">
        <v>26</v>
      </c>
      <c r="C5" s="10" t="s">
        <v>19</v>
      </c>
      <c r="D5" s="14" t="s">
        <v>68</v>
      </c>
      <c r="E5" s="10" t="s">
        <v>53</v>
      </c>
      <c r="F5" s="10" t="s">
        <v>27</v>
      </c>
      <c r="G5" s="10" t="s">
        <v>28</v>
      </c>
      <c r="H5" s="10" t="s">
        <v>29</v>
      </c>
      <c r="I5" s="10" t="str">
        <f>VLOOKUP(A5,[1]申请人!$B$1:$W$65536,22,0)</f>
        <v>租私房</v>
      </c>
      <c r="J5" s="10" t="s">
        <v>60</v>
      </c>
      <c r="K5" s="10">
        <v>0</v>
      </c>
      <c r="L5" s="10">
        <v>0</v>
      </c>
      <c r="M5" s="10" t="s">
        <v>54</v>
      </c>
      <c r="N5" s="10" t="s">
        <v>24</v>
      </c>
      <c r="O5" s="10" t="s">
        <v>24</v>
      </c>
      <c r="P5" s="10" t="s">
        <v>24</v>
      </c>
      <c r="Q5" s="10" t="s">
        <v>24</v>
      </c>
      <c r="R5" s="18"/>
    </row>
    <row r="6" spans="1:18" s="11" customFormat="1" ht="18" customHeight="1" x14ac:dyDescent="0.15">
      <c r="A6" s="10" t="s">
        <v>30</v>
      </c>
      <c r="B6" s="10" t="s">
        <v>31</v>
      </c>
      <c r="C6" s="10" t="s">
        <v>19</v>
      </c>
      <c r="D6" s="14" t="s">
        <v>69</v>
      </c>
      <c r="E6" s="10" t="s">
        <v>53</v>
      </c>
      <c r="F6" s="10" t="s">
        <v>27</v>
      </c>
      <c r="G6" s="10" t="s">
        <v>33</v>
      </c>
      <c r="H6" s="10" t="s">
        <v>34</v>
      </c>
      <c r="I6" s="10" t="str">
        <f>VLOOKUP(A6,[1]申请人!$B$1:$W$65536,22,0)</f>
        <v>租私房</v>
      </c>
      <c r="J6" s="10" t="s">
        <v>60</v>
      </c>
      <c r="K6" s="10">
        <v>0</v>
      </c>
      <c r="L6" s="10">
        <v>0</v>
      </c>
      <c r="M6" s="10" t="s">
        <v>32</v>
      </c>
      <c r="N6" s="10" t="s">
        <v>24</v>
      </c>
      <c r="O6" s="10" t="s">
        <v>24</v>
      </c>
      <c r="P6" s="10" t="s">
        <v>24</v>
      </c>
      <c r="Q6" s="10" t="s">
        <v>24</v>
      </c>
      <c r="R6" s="18"/>
    </row>
    <row r="7" spans="1:18" s="11" customFormat="1" ht="18" customHeight="1" x14ac:dyDescent="0.15">
      <c r="A7" s="19">
        <v>202020353</v>
      </c>
      <c r="B7" s="10" t="s">
        <v>35</v>
      </c>
      <c r="C7" s="10" t="s">
        <v>19</v>
      </c>
      <c r="D7" s="14" t="s">
        <v>70</v>
      </c>
      <c r="E7" s="19" t="s">
        <v>55</v>
      </c>
      <c r="F7" s="19" t="s">
        <v>36</v>
      </c>
      <c r="G7" s="19" t="s">
        <v>37</v>
      </c>
      <c r="H7" s="19" t="s">
        <v>38</v>
      </c>
      <c r="I7" s="20" t="s">
        <v>80</v>
      </c>
      <c r="J7" s="19" t="s">
        <v>24</v>
      </c>
      <c r="K7" s="19">
        <v>0</v>
      </c>
      <c r="L7" s="19">
        <v>0</v>
      </c>
      <c r="M7" s="19" t="s">
        <v>56</v>
      </c>
      <c r="N7" s="19" t="s">
        <v>24</v>
      </c>
      <c r="O7" s="19" t="s">
        <v>24</v>
      </c>
      <c r="P7" s="19" t="s">
        <v>24</v>
      </c>
      <c r="Q7" s="19" t="s">
        <v>24</v>
      </c>
      <c r="R7" s="18"/>
    </row>
    <row r="8" spans="1:18" s="11" customFormat="1" ht="18" customHeight="1" x14ac:dyDescent="0.15">
      <c r="A8" s="19" t="s">
        <v>39</v>
      </c>
      <c r="B8" s="10" t="s">
        <v>40</v>
      </c>
      <c r="C8" s="10" t="s">
        <v>20</v>
      </c>
      <c r="D8" s="14" t="s">
        <v>71</v>
      </c>
      <c r="E8" s="19" t="s">
        <v>55</v>
      </c>
      <c r="F8" s="19" t="s">
        <v>36</v>
      </c>
      <c r="G8" s="19" t="s">
        <v>37</v>
      </c>
      <c r="H8" s="19" t="s">
        <v>38</v>
      </c>
      <c r="I8" s="19" t="str">
        <f>VLOOKUP(A8,[1]申请人!$B$1:$W$65536,22,0)</f>
        <v>租私房</v>
      </c>
      <c r="J8" s="19" t="s">
        <v>60</v>
      </c>
      <c r="K8" s="19">
        <v>0</v>
      </c>
      <c r="L8" s="19">
        <v>0</v>
      </c>
      <c r="M8" s="19" t="s">
        <v>56</v>
      </c>
      <c r="N8" s="19" t="s">
        <v>24</v>
      </c>
      <c r="O8" s="19" t="s">
        <v>24</v>
      </c>
      <c r="P8" s="19" t="s">
        <v>24</v>
      </c>
      <c r="Q8" s="19" t="s">
        <v>24</v>
      </c>
      <c r="R8" s="18"/>
    </row>
    <row r="9" spans="1:18" s="11" customFormat="1" ht="18" customHeight="1" x14ac:dyDescent="0.15">
      <c r="A9" s="19" t="s">
        <v>39</v>
      </c>
      <c r="B9" s="10" t="s">
        <v>41</v>
      </c>
      <c r="C9" s="10" t="s">
        <v>21</v>
      </c>
      <c r="D9" s="14" t="s">
        <v>72</v>
      </c>
      <c r="E9" s="19" t="s">
        <v>55</v>
      </c>
      <c r="F9" s="19" t="s">
        <v>36</v>
      </c>
      <c r="G9" s="19" t="s">
        <v>37</v>
      </c>
      <c r="H9" s="19" t="s">
        <v>38</v>
      </c>
      <c r="I9" s="19" t="str">
        <f>VLOOKUP(A9,[1]申请人!$B$1:$W$65536,22,0)</f>
        <v>租私房</v>
      </c>
      <c r="J9" s="19" t="s">
        <v>60</v>
      </c>
      <c r="K9" s="19">
        <v>0</v>
      </c>
      <c r="L9" s="19">
        <v>0</v>
      </c>
      <c r="M9" s="19" t="s">
        <v>56</v>
      </c>
      <c r="N9" s="19" t="s">
        <v>24</v>
      </c>
      <c r="O9" s="19" t="s">
        <v>24</v>
      </c>
      <c r="P9" s="19" t="s">
        <v>24</v>
      </c>
      <c r="Q9" s="19" t="s">
        <v>24</v>
      </c>
      <c r="R9" s="18"/>
    </row>
    <row r="10" spans="1:18" s="11" customFormat="1" ht="18" customHeight="1" x14ac:dyDescent="0.15">
      <c r="A10" s="19" t="s">
        <v>39</v>
      </c>
      <c r="B10" s="10" t="s">
        <v>42</v>
      </c>
      <c r="C10" s="10" t="s">
        <v>22</v>
      </c>
      <c r="D10" s="14" t="s">
        <v>73</v>
      </c>
      <c r="E10" s="19" t="s">
        <v>55</v>
      </c>
      <c r="F10" s="19" t="s">
        <v>36</v>
      </c>
      <c r="G10" s="19" t="s">
        <v>37</v>
      </c>
      <c r="H10" s="19" t="s">
        <v>38</v>
      </c>
      <c r="I10" s="19" t="str">
        <f>VLOOKUP(A10,[1]申请人!$B$1:$W$65536,22,0)</f>
        <v>租私房</v>
      </c>
      <c r="J10" s="19" t="s">
        <v>60</v>
      </c>
      <c r="K10" s="19">
        <v>0</v>
      </c>
      <c r="L10" s="19">
        <v>0</v>
      </c>
      <c r="M10" s="19" t="s">
        <v>56</v>
      </c>
      <c r="N10" s="19" t="s">
        <v>24</v>
      </c>
      <c r="O10" s="19" t="s">
        <v>24</v>
      </c>
      <c r="P10" s="19" t="s">
        <v>24</v>
      </c>
      <c r="Q10" s="19" t="s">
        <v>24</v>
      </c>
      <c r="R10" s="18"/>
    </row>
    <row r="11" spans="1:18" s="11" customFormat="1" ht="18" customHeight="1" x14ac:dyDescent="0.15">
      <c r="A11" s="19" t="s">
        <v>43</v>
      </c>
      <c r="B11" s="10" t="s">
        <v>44</v>
      </c>
      <c r="C11" s="10" t="s">
        <v>19</v>
      </c>
      <c r="D11" s="14" t="s">
        <v>74</v>
      </c>
      <c r="E11" s="19" t="s">
        <v>55</v>
      </c>
      <c r="F11" s="19" t="s">
        <v>27</v>
      </c>
      <c r="G11" s="19" t="s">
        <v>45</v>
      </c>
      <c r="H11" s="19" t="s">
        <v>46</v>
      </c>
      <c r="I11" s="19" t="str">
        <f>VLOOKUP(A11,[1]申请人!$B$1:$W$65536,22,0)</f>
        <v>租私房</v>
      </c>
      <c r="J11" s="19" t="s">
        <v>60</v>
      </c>
      <c r="K11" s="19">
        <v>0</v>
      </c>
      <c r="L11" s="19" t="s">
        <v>57</v>
      </c>
      <c r="M11" s="19" t="s">
        <v>58</v>
      </c>
      <c r="N11" s="19" t="s">
        <v>24</v>
      </c>
      <c r="O11" s="19" t="s">
        <v>24</v>
      </c>
      <c r="P11" s="19" t="s">
        <v>24</v>
      </c>
      <c r="Q11" s="19" t="s">
        <v>24</v>
      </c>
      <c r="R11" s="18"/>
    </row>
    <row r="12" spans="1:18" s="11" customFormat="1" ht="18" customHeight="1" x14ac:dyDescent="0.15">
      <c r="A12" s="19" t="s">
        <v>43</v>
      </c>
      <c r="B12" s="10" t="s">
        <v>47</v>
      </c>
      <c r="C12" s="10" t="s">
        <v>20</v>
      </c>
      <c r="D12" s="14" t="s">
        <v>75</v>
      </c>
      <c r="E12" s="19" t="s">
        <v>55</v>
      </c>
      <c r="F12" s="19" t="s">
        <v>27</v>
      </c>
      <c r="G12" s="19" t="s">
        <v>45</v>
      </c>
      <c r="H12" s="19" t="s">
        <v>46</v>
      </c>
      <c r="I12" s="19" t="str">
        <f>VLOOKUP(A12,[1]申请人!$B$1:$W$65536,22,0)</f>
        <v>租私房</v>
      </c>
      <c r="J12" s="19" t="s">
        <v>60</v>
      </c>
      <c r="K12" s="19">
        <v>0</v>
      </c>
      <c r="L12" s="19" t="s">
        <v>57</v>
      </c>
      <c r="M12" s="19" t="s">
        <v>58</v>
      </c>
      <c r="N12" s="19" t="s">
        <v>24</v>
      </c>
      <c r="O12" s="19" t="s">
        <v>24</v>
      </c>
      <c r="P12" s="19" t="s">
        <v>24</v>
      </c>
      <c r="Q12" s="19" t="s">
        <v>24</v>
      </c>
      <c r="R12" s="18"/>
    </row>
    <row r="13" spans="1:18" s="11" customFormat="1" ht="18" customHeight="1" x14ac:dyDescent="0.15">
      <c r="A13" s="19" t="s">
        <v>43</v>
      </c>
      <c r="B13" s="10" t="s">
        <v>48</v>
      </c>
      <c r="C13" s="10" t="s">
        <v>22</v>
      </c>
      <c r="D13" s="14" t="s">
        <v>76</v>
      </c>
      <c r="E13" s="19" t="s">
        <v>55</v>
      </c>
      <c r="F13" s="19" t="s">
        <v>27</v>
      </c>
      <c r="G13" s="19" t="s">
        <v>45</v>
      </c>
      <c r="H13" s="19" t="s">
        <v>46</v>
      </c>
      <c r="I13" s="19" t="str">
        <f>VLOOKUP(A13,[1]申请人!$B$1:$W$65536,22,0)</f>
        <v>租私房</v>
      </c>
      <c r="J13" s="19" t="s">
        <v>60</v>
      </c>
      <c r="K13" s="19">
        <v>0</v>
      </c>
      <c r="L13" s="19" t="s">
        <v>57</v>
      </c>
      <c r="M13" s="19" t="s">
        <v>58</v>
      </c>
      <c r="N13" s="19" t="s">
        <v>24</v>
      </c>
      <c r="O13" s="19" t="s">
        <v>24</v>
      </c>
      <c r="P13" s="19" t="s">
        <v>24</v>
      </c>
      <c r="Q13" s="19" t="s">
        <v>24</v>
      </c>
      <c r="R13" s="18"/>
    </row>
    <row r="14" spans="1:18" s="11" customFormat="1" ht="18" customHeight="1" x14ac:dyDescent="0.15">
      <c r="A14" s="19" t="s">
        <v>43</v>
      </c>
      <c r="B14" s="10" t="s">
        <v>49</v>
      </c>
      <c r="C14" s="10" t="s">
        <v>21</v>
      </c>
      <c r="D14" s="14" t="s">
        <v>77</v>
      </c>
      <c r="E14" s="19" t="s">
        <v>55</v>
      </c>
      <c r="F14" s="19" t="s">
        <v>27</v>
      </c>
      <c r="G14" s="19" t="s">
        <v>45</v>
      </c>
      <c r="H14" s="19" t="s">
        <v>46</v>
      </c>
      <c r="I14" s="19" t="str">
        <f>VLOOKUP(A14,[1]申请人!$B$1:$W$65536,22,0)</f>
        <v>租私房</v>
      </c>
      <c r="J14" s="19" t="s">
        <v>60</v>
      </c>
      <c r="K14" s="19">
        <v>0</v>
      </c>
      <c r="L14" s="19" t="s">
        <v>57</v>
      </c>
      <c r="M14" s="19" t="s">
        <v>58</v>
      </c>
      <c r="N14" s="19" t="s">
        <v>24</v>
      </c>
      <c r="O14" s="19" t="s">
        <v>24</v>
      </c>
      <c r="P14" s="19" t="s">
        <v>24</v>
      </c>
      <c r="Q14" s="19" t="s">
        <v>24</v>
      </c>
      <c r="R14" s="18"/>
    </row>
    <row r="15" spans="1:18" s="11" customFormat="1" ht="18" customHeight="1" x14ac:dyDescent="0.15">
      <c r="A15" s="10" t="s">
        <v>50</v>
      </c>
      <c r="B15" s="10" t="s">
        <v>51</v>
      </c>
      <c r="C15" s="10" t="s">
        <v>19</v>
      </c>
      <c r="D15" s="14" t="s">
        <v>78</v>
      </c>
      <c r="E15" s="10" t="s">
        <v>53</v>
      </c>
      <c r="F15" s="10" t="s">
        <v>27</v>
      </c>
      <c r="G15" s="10" t="s">
        <v>33</v>
      </c>
      <c r="H15" s="10" t="s">
        <v>52</v>
      </c>
      <c r="I15" s="10" t="str">
        <f>VLOOKUP(A15,[1]申请人!$B$1:$W$65536,22,0)</f>
        <v>租私房</v>
      </c>
      <c r="J15" s="10" t="s">
        <v>60</v>
      </c>
      <c r="K15" s="10">
        <v>0</v>
      </c>
      <c r="L15" s="10">
        <v>0</v>
      </c>
      <c r="M15" s="10" t="s">
        <v>59</v>
      </c>
      <c r="N15" s="10" t="s">
        <v>24</v>
      </c>
      <c r="O15" s="10" t="s">
        <v>24</v>
      </c>
      <c r="P15" s="10" t="s">
        <v>24</v>
      </c>
      <c r="Q15" s="10" t="s">
        <v>24</v>
      </c>
      <c r="R15" s="18"/>
    </row>
    <row r="16" spans="1:18" s="16" customFormat="1" ht="18" customHeight="1" x14ac:dyDescent="0.15">
      <c r="A16" s="17" t="s">
        <v>61</v>
      </c>
      <c r="B16" s="17" t="s">
        <v>62</v>
      </c>
      <c r="C16" s="17" t="s">
        <v>19</v>
      </c>
      <c r="D16" s="14" t="s">
        <v>79</v>
      </c>
      <c r="E16" s="17" t="s">
        <v>66</v>
      </c>
      <c r="F16" s="17" t="s">
        <v>27</v>
      </c>
      <c r="G16" s="17" t="s">
        <v>64</v>
      </c>
      <c r="H16" s="17" t="s">
        <v>65</v>
      </c>
      <c r="I16" s="17" t="str">
        <f>VLOOKUP(A16,[1]申请人!$B$1:$W$65536,22,0)</f>
        <v>租私房</v>
      </c>
      <c r="J16" s="17" t="s">
        <v>60</v>
      </c>
      <c r="K16" s="17">
        <v>0</v>
      </c>
      <c r="L16" s="17" t="s">
        <v>67</v>
      </c>
      <c r="M16" s="17" t="s">
        <v>63</v>
      </c>
      <c r="N16" s="17" t="s">
        <v>24</v>
      </c>
      <c r="O16" s="17" t="s">
        <v>24</v>
      </c>
      <c r="P16" s="17" t="s">
        <v>24</v>
      </c>
      <c r="Q16" s="17" t="s">
        <v>24</v>
      </c>
    </row>
    <row r="17" spans="1:18" s="4" customFormat="1" ht="42.75" customHeight="1" x14ac:dyDescent="0.15">
      <c r="A17" s="21" t="s">
        <v>23</v>
      </c>
      <c r="B17" s="21"/>
      <c r="C17" s="21"/>
      <c r="D17" s="21"/>
      <c r="E17" s="21"/>
      <c r="F17" s="21"/>
      <c r="G17" s="21"/>
      <c r="H17" s="21"/>
      <c r="I17" s="21"/>
      <c r="J17" s="21"/>
      <c r="K17" s="21"/>
      <c r="L17" s="21"/>
      <c r="M17" s="21"/>
      <c r="N17" s="21"/>
      <c r="O17" s="21"/>
      <c r="P17" s="21"/>
      <c r="Q17" s="21"/>
      <c r="R17" s="15"/>
    </row>
  </sheetData>
  <autoFilter ref="A4:Q17"/>
  <mergeCells count="46">
    <mergeCell ref="A1:Q1"/>
    <mergeCell ref="A2:C2"/>
    <mergeCell ref="O2:Q2"/>
    <mergeCell ref="N3:Q3"/>
    <mergeCell ref="H3:H4"/>
    <mergeCell ref="F7:F10"/>
    <mergeCell ref="F11:F14"/>
    <mergeCell ref="G7:G10"/>
    <mergeCell ref="G11:G14"/>
    <mergeCell ref="G3:G4"/>
    <mergeCell ref="F3:F4"/>
    <mergeCell ref="M3:M4"/>
    <mergeCell ref="L3:L4"/>
    <mergeCell ref="K3:K4"/>
    <mergeCell ref="J3:J4"/>
    <mergeCell ref="I3:I4"/>
    <mergeCell ref="A3:A4"/>
    <mergeCell ref="B3:B4"/>
    <mergeCell ref="C3:C4"/>
    <mergeCell ref="D3:D4"/>
    <mergeCell ref="E3:E4"/>
    <mergeCell ref="A7:A10"/>
    <mergeCell ref="A11:A14"/>
    <mergeCell ref="E7:E10"/>
    <mergeCell ref="E11:E14"/>
    <mergeCell ref="A17:Q17"/>
    <mergeCell ref="H7:H10"/>
    <mergeCell ref="H11:H14"/>
    <mergeCell ref="I7:I10"/>
    <mergeCell ref="I11:I14"/>
    <mergeCell ref="J7:J10"/>
    <mergeCell ref="J11:J14"/>
    <mergeCell ref="K7:K10"/>
    <mergeCell ref="K11:K14"/>
    <mergeCell ref="L7:L10"/>
    <mergeCell ref="L11:L14"/>
    <mergeCell ref="M7:M10"/>
    <mergeCell ref="M11:M14"/>
    <mergeCell ref="Q7:Q10"/>
    <mergeCell ref="Q11:Q14"/>
    <mergeCell ref="N7:N10"/>
    <mergeCell ref="N11:N14"/>
    <mergeCell ref="O7:O10"/>
    <mergeCell ref="O11:O14"/>
    <mergeCell ref="P7:P10"/>
    <mergeCell ref="P11:P14"/>
  </mergeCells>
  <phoneticPr fontId="9" type="noConversion"/>
  <printOptions horizontalCentered="1"/>
  <pageMargins left="0.74803149606299202" right="0.74803149606299202" top="0.98425196850393704" bottom="0.98425196850393704" header="0.511811023622047" footer="0.511811023622047"/>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2021-12-07T07:02:00Z</cp:lastPrinted>
  <dcterms:created xsi:type="dcterms:W3CDTF">2020-12-04T02:20:00Z</dcterms:created>
  <dcterms:modified xsi:type="dcterms:W3CDTF">2024-01-19T06:45:04Z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16DD08EC41C147BD902198364DEC6E86</vt:lpwstr>
  </property>
</Properties>
</file>