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<sst xmlns="http://schemas.openxmlformats.org/spreadsheetml/2006/main" count="151">
  <si>
    <t>附件：</t>
  </si>
  <si>
    <t>汕头市城市管理和综合执法局属下事业单位2019年公开招聘工作人员拟聘用人员（第一批）名单</t>
  </si>
  <si>
    <t>序号</t>
  </si>
  <si>
    <t>用人单位</t>
  </si>
  <si>
    <t>招聘岗位</t>
  </si>
  <si>
    <t>招聘人数</t>
  </si>
  <si>
    <t>岗位类别</t>
  </si>
  <si>
    <t>姓名</t>
  </si>
  <si>
    <t>性别</t>
  </si>
  <si>
    <t>毕业院校</t>
  </si>
  <si>
    <t>学历</t>
  </si>
  <si>
    <t>笔试
成绩</t>
  </si>
  <si>
    <t>面试
成绩</t>
  </si>
  <si>
    <t>总成绩</t>
  </si>
  <si>
    <t>总成绩
排名</t>
  </si>
  <si>
    <t>是否入围体检</t>
  </si>
  <si>
    <t>体检是否合格</t>
  </si>
  <si>
    <t>考察是否合格</t>
  </si>
  <si>
    <t>汕头市生活垃圾卫生处理场</t>
  </si>
  <si>
    <t>财务管理101</t>
  </si>
  <si>
    <t>专业技术岗位</t>
  </si>
  <si>
    <t>陈穗筠</t>
  </si>
  <si>
    <t>女</t>
  </si>
  <si>
    <t>华南师范大学</t>
  </si>
  <si>
    <t>本科</t>
  </si>
  <si>
    <t xml:space="preserve"> 是 </t>
  </si>
  <si>
    <t>垃圾处理设施建设及维护102</t>
  </si>
  <si>
    <t>3</t>
  </si>
  <si>
    <t>佘晓晓</t>
  </si>
  <si>
    <t>北京理工大学珠海学院</t>
  </si>
  <si>
    <t>林敏</t>
  </si>
  <si>
    <t>男</t>
  </si>
  <si>
    <t>广州城建职业学院</t>
  </si>
  <si>
    <t>大专</t>
  </si>
  <si>
    <t>翁少宝</t>
  </si>
  <si>
    <t>广东水利电力职业技术学院</t>
  </si>
  <si>
    <t>垃圾渗滤液监测103</t>
  </si>
  <si>
    <t>2</t>
  </si>
  <si>
    <t>陈吉锋</t>
  </si>
  <si>
    <t>汕头职业技术学院</t>
  </si>
  <si>
    <t>黄仲举</t>
  </si>
  <si>
    <t>广东环境保护工程职业学院</t>
  </si>
  <si>
    <t>汕头市生活垃圾处理费征收中心</t>
  </si>
  <si>
    <t>文秘、政策法规宣传和外勤核查104</t>
  </si>
  <si>
    <t>1</t>
  </si>
  <si>
    <t>管理十级岗位</t>
  </si>
  <si>
    <t>金淑仪</t>
  </si>
  <si>
    <t>广东外语外贸大学</t>
  </si>
  <si>
    <t>汕头市中山公园管理处</t>
  </si>
  <si>
    <t>绿化景观设计201</t>
  </si>
  <si>
    <t>5</t>
  </si>
  <si>
    <t>马境鑫</t>
  </si>
  <si>
    <t>仲恺农业工程学院</t>
  </si>
  <si>
    <t>翁晓婷</t>
  </si>
  <si>
    <t>华南农业大学</t>
  </si>
  <si>
    <t>吴奕仪</t>
  </si>
  <si>
    <t>惠州学院</t>
  </si>
  <si>
    <t>翁光</t>
  </si>
  <si>
    <t>韶关学院</t>
  </si>
  <si>
    <t>王进</t>
  </si>
  <si>
    <t>中山大学南方学院</t>
  </si>
  <si>
    <t>绿化工程建设202</t>
  </si>
  <si>
    <t>洪佳莹</t>
  </si>
  <si>
    <t>广东科贸职业学院</t>
  </si>
  <si>
    <t>财务管理204</t>
  </si>
  <si>
    <t>柯承程</t>
  </si>
  <si>
    <t>中山大学新华学院</t>
  </si>
  <si>
    <t>潮汕抗战纪念馆爱国主义宣传教育讲解和引导接待205</t>
  </si>
  <si>
    <t>谢涵</t>
  </si>
  <si>
    <t>广东海洋大学</t>
  </si>
  <si>
    <t>汕头市海滨华侨公园管理处</t>
  </si>
  <si>
    <t>绿化工程建设206</t>
  </si>
  <si>
    <t>黄准怀</t>
  </si>
  <si>
    <t>汕头市广场（绿地）管理处</t>
  </si>
  <si>
    <t>绿化景观设计207</t>
  </si>
  <si>
    <t>4</t>
  </si>
  <si>
    <t>谢声炜</t>
  </si>
  <si>
    <t>郑忠铭</t>
  </si>
  <si>
    <t>邹博</t>
  </si>
  <si>
    <t>吴佳莹</t>
  </si>
  <si>
    <t>计算机网络维护208</t>
  </si>
  <si>
    <t>张宇</t>
  </si>
  <si>
    <t>茂名职业技术学院</t>
  </si>
  <si>
    <t>绿化工程建设209</t>
  </si>
  <si>
    <t>陈泽凯</t>
  </si>
  <si>
    <t>广东工业大学华立学院</t>
  </si>
  <si>
    <t>财务管理210</t>
  </si>
  <si>
    <t>杨佳伟</t>
  </si>
  <si>
    <t>广东技术师范学院</t>
  </si>
  <si>
    <t>汕头市海湾公园管理处</t>
  </si>
  <si>
    <t>财务管理211</t>
  </si>
  <si>
    <t>姚婉嘉</t>
  </si>
  <si>
    <t>华南师范大学增城学院</t>
  </si>
  <si>
    <t>园区经营管理212</t>
  </si>
  <si>
    <t>钟彤希</t>
  </si>
  <si>
    <t>汕头市西堤公园管理处</t>
  </si>
  <si>
    <t>侨批文化宣传教育讲解和引导接待213</t>
  </si>
  <si>
    <t>张晓仪</t>
  </si>
  <si>
    <t>韩山师范学院</t>
  </si>
  <si>
    <t>财务管理214</t>
  </si>
  <si>
    <t>纪丽演</t>
  </si>
  <si>
    <t>汕头市城市绿化管理中心</t>
  </si>
  <si>
    <t>绿化景观等建筑设计215</t>
  </si>
  <si>
    <t>7</t>
  </si>
  <si>
    <t>王家禄</t>
  </si>
  <si>
    <t>广东工业大学</t>
  </si>
  <si>
    <t>杨铎</t>
  </si>
  <si>
    <t>广东东软学院</t>
  </si>
  <si>
    <t>严增群</t>
  </si>
  <si>
    <t>肇庆学院</t>
  </si>
  <si>
    <t>刘粤东</t>
  </si>
  <si>
    <t>邱庆</t>
  </si>
  <si>
    <t>林坚强</t>
  </si>
  <si>
    <t>陈奕武</t>
  </si>
  <si>
    <t>广州大学</t>
  </si>
  <si>
    <t>财务管理216</t>
  </si>
  <si>
    <t>黄思铭</t>
  </si>
  <si>
    <t>广东技术师范大学</t>
  </si>
  <si>
    <t>公文写作及文秘217</t>
  </si>
  <si>
    <t>徐泽蓉</t>
  </si>
  <si>
    <t>深圳大学</t>
  </si>
  <si>
    <t>汕头市政工程维修中心</t>
  </si>
  <si>
    <t>泵站设备管理和监控301</t>
  </si>
  <si>
    <t>罗晓铨</t>
  </si>
  <si>
    <t>纪锦欣</t>
  </si>
  <si>
    <t>管辖范围内市政下水道、桥梁改造维修以及四沟水体保洁302</t>
  </si>
  <si>
    <t>桂泽伟</t>
  </si>
  <si>
    <t>山东大学</t>
  </si>
  <si>
    <t>黄艺雯</t>
  </si>
  <si>
    <t>五邑大学</t>
  </si>
  <si>
    <t>管辖范围内市政道路改造维修303</t>
  </si>
  <si>
    <t>周奕东</t>
  </si>
  <si>
    <t>海南大学</t>
  </si>
  <si>
    <t>财务管理304</t>
  </si>
  <si>
    <t>张镕胜</t>
  </si>
  <si>
    <t>翁舒洁</t>
  </si>
  <si>
    <t>广东金融学院</t>
  </si>
  <si>
    <t>计算机网络维护305</t>
  </si>
  <si>
    <t>马篪泓</t>
  </si>
  <si>
    <t>汕头市城市照明管养中心</t>
  </si>
  <si>
    <t>照明设施日常管理及维护401</t>
  </si>
  <si>
    <t>林捷胜</t>
  </si>
  <si>
    <t>张贤生</t>
  </si>
  <si>
    <t>财务管理402</t>
  </si>
  <si>
    <t>林丹</t>
  </si>
  <si>
    <t>东莞理工学院城市学院</t>
  </si>
  <si>
    <t>照明中控系统工程建设与改造403</t>
  </si>
  <si>
    <t>章镇坤</t>
  </si>
  <si>
    <t>汕头市城市污水处理管理中心</t>
  </si>
  <si>
    <t>污水设施建设和管理501</t>
  </si>
  <si>
    <t>陈慧宜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</si>
</sst>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[$-409]h:mm\ AM/PM;@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name val="宋体"/>
      <charset val="134"/>
    </font>
    <font>
      <sz val="17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2"/>
      <color theme="1"/>
      <name val="仿宋_GB2312"/>
      <charset val="134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2"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6" fillId="0" borderId="0">
      <alignment vertical="center"/>
    </xf>
    <xf numFmtId="0" fontId="27" fillId="6" borderId="12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/>
    <xf numFmtId="0" fontId="10" fillId="0" borderId="0"/>
  </cellStyleXfs>
  <cellXfs count="26">
    <xf numFmtId="177" fontId="0" fillId="0" borderId="0" xfId="0">
      <alignment vertical="center"/>
    </xf>
    <xf numFmtId="177" fontId="0" fillId="0" borderId="0" xfId="0" applyAlignment="1">
      <alignment horizontal="center" vertical="center"/>
    </xf>
    <xf numFmtId="177" fontId="0" fillId="0" borderId="0" xfId="0" applyAlignment="1">
      <alignment horizontal="center" vertical="center" wrapText="1"/>
    </xf>
    <xf numFmtId="177" fontId="1" fillId="0" borderId="0" xfId="0" applyFont="1" applyAlignment="1">
      <alignment horizontal="left" vertical="center"/>
    </xf>
    <xf numFmtId="177" fontId="2" fillId="0" borderId="0" xfId="0" applyFont="1" applyBorder="1" applyAlignment="1">
      <alignment horizontal="center" vertical="center" wrapText="1"/>
    </xf>
    <xf numFmtId="177" fontId="3" fillId="0" borderId="1" xfId="0" applyFont="1" applyBorder="1" applyAlignment="1">
      <alignment horizontal="center" vertical="center" wrapText="1"/>
    </xf>
    <xf numFmtId="177" fontId="1" fillId="0" borderId="2" xfId="0" applyFont="1" applyBorder="1" applyAlignment="1">
      <alignment horizontal="center" vertical="center"/>
    </xf>
    <xf numFmtId="177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7" fillId="0" borderId="2" xfId="7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5 4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2 3" xfId="54"/>
    <cellStyle name="40% - 强调文字颜色 6" xfId="55" builtinId="51"/>
    <cellStyle name="60% - 强调文字颜色 6" xfId="56" builtinId="52"/>
    <cellStyle name="常规 11" xfId="57"/>
    <cellStyle name="常规 2 4" xfId="58"/>
    <cellStyle name="常规 13" xfId="59"/>
    <cellStyle name="常规 2 6" xfId="60"/>
    <cellStyle name="常规 3" xfId="61"/>
    <cellStyle name="常规 4" xfId="62"/>
    <cellStyle name="常规 4 2" xfId="63"/>
    <cellStyle name="常规 5" xfId="64"/>
    <cellStyle name="常规 6 3" xfId="65"/>
    <cellStyle name="常规 6 4" xfId="66"/>
    <cellStyle name="常规 7" xfId="67"/>
    <cellStyle name="常规 8" xfId="68"/>
    <cellStyle name="常规 9" xfId="69"/>
    <cellStyle name="常规_Sheet1" xfId="70"/>
    <cellStyle name="样式 1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2"/>
  <sheetViews>
    <sheetView tabSelected="1" workbookViewId="0">
      <selection activeCell="R10" sqref="R10"/>
    </sheetView>
  </sheetViews>
  <sheetFormatPr defaultColWidth="9" defaultRowHeight="13.5"/>
  <cols>
    <col min="1" max="1" width="5.375" style="1" customWidth="1"/>
    <col min="2" max="2" width="15.875" style="1" customWidth="1"/>
    <col min="3" max="3" width="15.625" style="1" customWidth="1"/>
    <col min="4" max="4" width="6.125" style="1" customWidth="1"/>
    <col min="5" max="5" width="13.625" style="1" customWidth="1"/>
    <col min="6" max="6" width="8.125" style="1" customWidth="1"/>
    <col min="7" max="7" width="5.625" style="1" customWidth="1"/>
    <col min="8" max="8" width="15.625" style="1" customWidth="1"/>
    <col min="9" max="14" width="6.625" style="1" customWidth="1"/>
    <col min="15" max="15" width="6.625" style="2" customWidth="1"/>
    <col min="16" max="16" width="6.625" style="1" customWidth="1"/>
    <col min="17" max="16384" width="9" style="1"/>
  </cols>
  <sheetData>
    <row r="1" ht="23.1" customHeight="1" spans="1:8">
      <c r="A1" s="3" t="s">
        <v>0</v>
      </c>
      <c r="B1" s="3"/>
      <c r="H1" s="4"/>
    </row>
    <row r="2" ht="4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30" customHeight="1" spans="1:1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10</v>
      </c>
      <c r="J3" s="21" t="s">
        <v>11</v>
      </c>
      <c r="K3" s="21" t="s">
        <v>12</v>
      </c>
      <c r="L3" s="21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15.75" spans="1:16">
      <c r="A4" s="8">
        <v>1</v>
      </c>
      <c r="B4" s="9" t="s">
        <v>18</v>
      </c>
      <c r="C4" s="10" t="s">
        <v>19</v>
      </c>
      <c r="D4" s="8">
        <v>1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22">
        <v>88.61</v>
      </c>
      <c r="K4" s="22">
        <v>79.8</v>
      </c>
      <c r="L4" s="22">
        <f t="shared" ref="L4:L52" si="0">ROUND(J4*0.6+K4*0.4,2)</f>
        <v>85.09</v>
      </c>
      <c r="M4" s="23">
        <v>1</v>
      </c>
      <c r="N4" s="24" t="s">
        <v>25</v>
      </c>
      <c r="O4" s="24" t="s">
        <v>25</v>
      </c>
      <c r="P4" s="24" t="s">
        <v>25</v>
      </c>
    </row>
    <row r="5" ht="28.5" spans="1:16">
      <c r="A5" s="8">
        <v>2</v>
      </c>
      <c r="B5" s="11"/>
      <c r="C5" s="26" t="s">
        <v>26</v>
      </c>
      <c r="D5" s="12" t="s">
        <v>27</v>
      </c>
      <c r="E5" s="10" t="s">
        <v>20</v>
      </c>
      <c r="F5" s="10" t="s">
        <v>28</v>
      </c>
      <c r="G5" s="10" t="s">
        <v>22</v>
      </c>
      <c r="H5" s="10" t="s">
        <v>29</v>
      </c>
      <c r="I5" s="10" t="s">
        <v>24</v>
      </c>
      <c r="J5" s="22">
        <v>83.85</v>
      </c>
      <c r="K5" s="22">
        <v>86.2</v>
      </c>
      <c r="L5" s="22">
        <f t="shared" si="0"/>
        <v>84.79</v>
      </c>
      <c r="M5" s="23">
        <v>1</v>
      </c>
      <c r="N5" s="24" t="s">
        <v>25</v>
      </c>
      <c r="O5" s="24" t="s">
        <v>25</v>
      </c>
      <c r="P5" s="24" t="s">
        <v>25</v>
      </c>
    </row>
    <row r="6" ht="28.5" spans="1:16">
      <c r="A6" s="8">
        <v>3</v>
      </c>
      <c r="B6" s="11"/>
      <c r="C6" s="11"/>
      <c r="D6" s="13"/>
      <c r="E6" s="10" t="s">
        <v>20</v>
      </c>
      <c r="F6" s="10" t="s">
        <v>30</v>
      </c>
      <c r="G6" s="10" t="s">
        <v>31</v>
      </c>
      <c r="H6" s="10" t="s">
        <v>32</v>
      </c>
      <c r="I6" s="10" t="s">
        <v>33</v>
      </c>
      <c r="J6" s="22">
        <v>79.09</v>
      </c>
      <c r="K6" s="22">
        <v>76.4</v>
      </c>
      <c r="L6" s="22">
        <f t="shared" si="0"/>
        <v>78.01</v>
      </c>
      <c r="M6" s="23">
        <v>2</v>
      </c>
      <c r="N6" s="24" t="s">
        <v>25</v>
      </c>
      <c r="O6" s="24" t="s">
        <v>25</v>
      </c>
      <c r="P6" s="24" t="s">
        <v>25</v>
      </c>
    </row>
    <row r="7" ht="28.5" spans="1:16">
      <c r="A7" s="8">
        <v>4</v>
      </c>
      <c r="B7" s="11"/>
      <c r="C7" s="14"/>
      <c r="D7" s="15"/>
      <c r="E7" s="10" t="s">
        <v>20</v>
      </c>
      <c r="F7" s="10" t="s">
        <v>34</v>
      </c>
      <c r="G7" s="10" t="s">
        <v>22</v>
      </c>
      <c r="H7" s="10" t="s">
        <v>35</v>
      </c>
      <c r="I7" s="10" t="s">
        <v>33</v>
      </c>
      <c r="J7" s="22">
        <v>75.4</v>
      </c>
      <c r="K7" s="22">
        <v>79.1</v>
      </c>
      <c r="L7" s="22">
        <f t="shared" si="0"/>
        <v>76.88</v>
      </c>
      <c r="M7" s="23">
        <v>3</v>
      </c>
      <c r="N7" s="24" t="s">
        <v>25</v>
      </c>
      <c r="O7" s="24" t="s">
        <v>25</v>
      </c>
      <c r="P7" s="24" t="s">
        <v>25</v>
      </c>
    </row>
    <row r="8" ht="28.5" spans="1:16">
      <c r="A8" s="8">
        <v>5</v>
      </c>
      <c r="B8" s="11"/>
      <c r="C8" s="26" t="s">
        <v>36</v>
      </c>
      <c r="D8" s="12" t="s">
        <v>37</v>
      </c>
      <c r="E8" s="10" t="s">
        <v>20</v>
      </c>
      <c r="F8" s="10" t="s">
        <v>38</v>
      </c>
      <c r="G8" s="10" t="s">
        <v>31</v>
      </c>
      <c r="H8" s="10" t="s">
        <v>39</v>
      </c>
      <c r="I8" s="10" t="s">
        <v>33</v>
      </c>
      <c r="J8" s="22">
        <v>86.63</v>
      </c>
      <c r="K8" s="22">
        <v>81.8</v>
      </c>
      <c r="L8" s="22">
        <f t="shared" si="0"/>
        <v>84.7</v>
      </c>
      <c r="M8" s="23">
        <v>1</v>
      </c>
      <c r="N8" s="24" t="s">
        <v>25</v>
      </c>
      <c r="O8" s="24" t="s">
        <v>25</v>
      </c>
      <c r="P8" s="24" t="s">
        <v>25</v>
      </c>
    </row>
    <row r="9" ht="28.5" spans="1:16">
      <c r="A9" s="8">
        <v>6</v>
      </c>
      <c r="B9" s="14"/>
      <c r="C9" s="14"/>
      <c r="D9" s="15"/>
      <c r="E9" s="10" t="s">
        <v>20</v>
      </c>
      <c r="F9" s="10" t="s">
        <v>40</v>
      </c>
      <c r="G9" s="10" t="s">
        <v>31</v>
      </c>
      <c r="H9" s="10" t="s">
        <v>41</v>
      </c>
      <c r="I9" s="10" t="s">
        <v>33</v>
      </c>
      <c r="J9" s="22">
        <v>79.84</v>
      </c>
      <c r="K9" s="22">
        <v>84</v>
      </c>
      <c r="L9" s="22">
        <f t="shared" si="0"/>
        <v>81.5</v>
      </c>
      <c r="M9" s="23">
        <v>2</v>
      </c>
      <c r="N9" s="24" t="s">
        <v>25</v>
      </c>
      <c r="O9" s="24" t="s">
        <v>25</v>
      </c>
      <c r="P9" s="24" t="s">
        <v>25</v>
      </c>
    </row>
    <row r="10" ht="42.75" spans="1:16">
      <c r="A10" s="8">
        <v>7</v>
      </c>
      <c r="B10" s="10" t="s">
        <v>42</v>
      </c>
      <c r="C10" s="10" t="s">
        <v>43</v>
      </c>
      <c r="D10" s="8" t="s">
        <v>44</v>
      </c>
      <c r="E10" s="10" t="s">
        <v>45</v>
      </c>
      <c r="F10" s="10" t="s">
        <v>46</v>
      </c>
      <c r="G10" s="10" t="s">
        <v>22</v>
      </c>
      <c r="H10" s="10" t="s">
        <v>47</v>
      </c>
      <c r="I10" s="10" t="s">
        <v>24</v>
      </c>
      <c r="J10" s="22">
        <v>88.77</v>
      </c>
      <c r="K10" s="22">
        <v>75.3</v>
      </c>
      <c r="L10" s="22">
        <f t="shared" si="0"/>
        <v>83.38</v>
      </c>
      <c r="M10" s="23">
        <v>1</v>
      </c>
      <c r="N10" s="24" t="s">
        <v>25</v>
      </c>
      <c r="O10" s="24" t="s">
        <v>25</v>
      </c>
      <c r="P10" s="24" t="s">
        <v>25</v>
      </c>
    </row>
    <row r="11" ht="28.5" spans="1:16">
      <c r="A11" s="8">
        <v>8</v>
      </c>
      <c r="B11" s="26" t="s">
        <v>48</v>
      </c>
      <c r="C11" s="26" t="s">
        <v>49</v>
      </c>
      <c r="D11" s="12" t="s">
        <v>50</v>
      </c>
      <c r="E11" s="10" t="s">
        <v>20</v>
      </c>
      <c r="F11" s="10" t="s">
        <v>51</v>
      </c>
      <c r="G11" s="10" t="s">
        <v>31</v>
      </c>
      <c r="H11" s="10" t="s">
        <v>52</v>
      </c>
      <c r="I11" s="10" t="s">
        <v>24</v>
      </c>
      <c r="J11" s="22">
        <v>84.17</v>
      </c>
      <c r="K11" s="22">
        <v>83.5</v>
      </c>
      <c r="L11" s="22">
        <f t="shared" si="0"/>
        <v>83.9</v>
      </c>
      <c r="M11" s="23">
        <v>1</v>
      </c>
      <c r="N11" s="24" t="s">
        <v>25</v>
      </c>
      <c r="O11" s="24" t="s">
        <v>25</v>
      </c>
      <c r="P11" s="24" t="s">
        <v>25</v>
      </c>
    </row>
    <row r="12" ht="15.75" spans="1:16">
      <c r="A12" s="8">
        <v>9</v>
      </c>
      <c r="B12" s="11"/>
      <c r="C12" s="11"/>
      <c r="D12" s="13"/>
      <c r="E12" s="10" t="s">
        <v>20</v>
      </c>
      <c r="F12" s="16" t="s">
        <v>53</v>
      </c>
      <c r="G12" s="16" t="s">
        <v>22</v>
      </c>
      <c r="H12" s="16" t="s">
        <v>54</v>
      </c>
      <c r="I12" s="16" t="s">
        <v>24</v>
      </c>
      <c r="J12" s="22">
        <v>83.85</v>
      </c>
      <c r="K12" s="22">
        <v>80.3</v>
      </c>
      <c r="L12" s="22">
        <f t="shared" si="0"/>
        <v>82.43</v>
      </c>
      <c r="M12" s="23">
        <v>2</v>
      </c>
      <c r="N12" s="24" t="s">
        <v>25</v>
      </c>
      <c r="O12" s="24" t="s">
        <v>25</v>
      </c>
      <c r="P12" s="24" t="s">
        <v>25</v>
      </c>
    </row>
    <row r="13" ht="15.75" spans="1:16">
      <c r="A13" s="8">
        <v>10</v>
      </c>
      <c r="B13" s="11"/>
      <c r="C13" s="11"/>
      <c r="D13" s="13"/>
      <c r="E13" s="10" t="s">
        <v>20</v>
      </c>
      <c r="F13" s="16" t="s">
        <v>55</v>
      </c>
      <c r="G13" s="16" t="s">
        <v>22</v>
      </c>
      <c r="H13" s="16" t="s">
        <v>56</v>
      </c>
      <c r="I13" s="16" t="s">
        <v>24</v>
      </c>
      <c r="J13" s="22">
        <v>82.46</v>
      </c>
      <c r="K13" s="22">
        <v>82</v>
      </c>
      <c r="L13" s="22">
        <f t="shared" si="0"/>
        <v>82.28</v>
      </c>
      <c r="M13" s="23">
        <v>3</v>
      </c>
      <c r="N13" s="24" t="s">
        <v>25</v>
      </c>
      <c r="O13" s="24" t="s">
        <v>25</v>
      </c>
      <c r="P13" s="24" t="s">
        <v>25</v>
      </c>
    </row>
    <row r="14" ht="15.75" spans="1:16">
      <c r="A14" s="8">
        <v>11</v>
      </c>
      <c r="B14" s="11"/>
      <c r="C14" s="11"/>
      <c r="D14" s="13"/>
      <c r="E14" s="10" t="s">
        <v>20</v>
      </c>
      <c r="F14" s="16" t="s">
        <v>57</v>
      </c>
      <c r="G14" s="16" t="s">
        <v>31</v>
      </c>
      <c r="H14" s="10" t="s">
        <v>58</v>
      </c>
      <c r="I14" s="10" t="s">
        <v>24</v>
      </c>
      <c r="J14" s="22">
        <v>83.53</v>
      </c>
      <c r="K14" s="22">
        <v>78.4</v>
      </c>
      <c r="L14" s="22">
        <f t="shared" si="0"/>
        <v>81.48</v>
      </c>
      <c r="M14" s="23">
        <v>4</v>
      </c>
      <c r="N14" s="24" t="s">
        <v>25</v>
      </c>
      <c r="O14" s="24" t="s">
        <v>25</v>
      </c>
      <c r="P14" s="24" t="s">
        <v>25</v>
      </c>
    </row>
    <row r="15" ht="28.5" spans="1:16">
      <c r="A15" s="8">
        <v>12</v>
      </c>
      <c r="B15" s="11"/>
      <c r="C15" s="14"/>
      <c r="D15" s="15"/>
      <c r="E15" s="10" t="s">
        <v>20</v>
      </c>
      <c r="F15" s="16" t="s">
        <v>59</v>
      </c>
      <c r="G15" s="16" t="s">
        <v>31</v>
      </c>
      <c r="H15" s="10" t="s">
        <v>60</v>
      </c>
      <c r="I15" s="10" t="s">
        <v>24</v>
      </c>
      <c r="J15" s="22">
        <v>82.78</v>
      </c>
      <c r="K15" s="22">
        <v>79.2</v>
      </c>
      <c r="L15" s="22">
        <f t="shared" si="0"/>
        <v>81.35</v>
      </c>
      <c r="M15" s="23">
        <v>5</v>
      </c>
      <c r="N15" s="24" t="s">
        <v>25</v>
      </c>
      <c r="O15" s="24" t="s">
        <v>25</v>
      </c>
      <c r="P15" s="24" t="s">
        <v>25</v>
      </c>
    </row>
    <row r="16" ht="28.5" spans="1:16">
      <c r="A16" s="8">
        <v>13</v>
      </c>
      <c r="B16" s="11"/>
      <c r="C16" s="27" t="s">
        <v>61</v>
      </c>
      <c r="D16" s="17" t="s">
        <v>44</v>
      </c>
      <c r="E16" s="10" t="s">
        <v>20</v>
      </c>
      <c r="F16" s="10" t="s">
        <v>62</v>
      </c>
      <c r="G16" s="10" t="s">
        <v>22</v>
      </c>
      <c r="H16" s="10" t="s">
        <v>63</v>
      </c>
      <c r="I16" s="10" t="s">
        <v>33</v>
      </c>
      <c r="J16" s="22">
        <v>81.71</v>
      </c>
      <c r="K16" s="22">
        <v>78</v>
      </c>
      <c r="L16" s="22">
        <f t="shared" si="0"/>
        <v>80.23</v>
      </c>
      <c r="M16" s="23">
        <v>1</v>
      </c>
      <c r="N16" s="24" t="s">
        <v>25</v>
      </c>
      <c r="O16" s="24" t="s">
        <v>25</v>
      </c>
      <c r="P16" s="24" t="s">
        <v>25</v>
      </c>
    </row>
    <row r="17" ht="28.5" spans="1:16">
      <c r="A17" s="8">
        <v>14</v>
      </c>
      <c r="B17" s="11"/>
      <c r="C17" s="10" t="s">
        <v>64</v>
      </c>
      <c r="D17" s="17" t="s">
        <v>44</v>
      </c>
      <c r="E17" s="10" t="s">
        <v>20</v>
      </c>
      <c r="F17" s="10" t="s">
        <v>65</v>
      </c>
      <c r="G17" s="10" t="s">
        <v>31</v>
      </c>
      <c r="H17" s="10" t="s">
        <v>66</v>
      </c>
      <c r="I17" s="10" t="s">
        <v>24</v>
      </c>
      <c r="J17" s="22">
        <v>86.98</v>
      </c>
      <c r="K17" s="22">
        <v>85</v>
      </c>
      <c r="L17" s="22">
        <f t="shared" si="0"/>
        <v>86.19</v>
      </c>
      <c r="M17" s="23">
        <v>1</v>
      </c>
      <c r="N17" s="24" t="s">
        <v>25</v>
      </c>
      <c r="O17" s="24" t="s">
        <v>25</v>
      </c>
      <c r="P17" s="24" t="s">
        <v>25</v>
      </c>
    </row>
    <row r="18" ht="57" spans="1:16">
      <c r="A18" s="8">
        <v>15</v>
      </c>
      <c r="B18" s="14"/>
      <c r="C18" s="10" t="s">
        <v>67</v>
      </c>
      <c r="D18" s="17" t="s">
        <v>44</v>
      </c>
      <c r="E18" s="10" t="s">
        <v>45</v>
      </c>
      <c r="F18" s="16" t="s">
        <v>68</v>
      </c>
      <c r="G18" s="16" t="s">
        <v>31</v>
      </c>
      <c r="H18" s="16" t="s">
        <v>69</v>
      </c>
      <c r="I18" s="16" t="s">
        <v>24</v>
      </c>
      <c r="J18" s="22">
        <v>86.47</v>
      </c>
      <c r="K18" s="22">
        <v>74.3</v>
      </c>
      <c r="L18" s="22">
        <f t="shared" si="0"/>
        <v>81.6</v>
      </c>
      <c r="M18" s="23">
        <v>1</v>
      </c>
      <c r="N18" s="24" t="s">
        <v>25</v>
      </c>
      <c r="O18" s="24" t="s">
        <v>25</v>
      </c>
      <c r="P18" s="24" t="s">
        <v>25</v>
      </c>
    </row>
    <row r="19" ht="28.5" spans="1:16">
      <c r="A19" s="8">
        <v>16</v>
      </c>
      <c r="B19" s="10" t="s">
        <v>70</v>
      </c>
      <c r="C19" s="10" t="s">
        <v>71</v>
      </c>
      <c r="D19" s="17" t="s">
        <v>44</v>
      </c>
      <c r="E19" s="10" t="s">
        <v>20</v>
      </c>
      <c r="F19" s="10" t="s">
        <v>72</v>
      </c>
      <c r="G19" s="10" t="s">
        <v>31</v>
      </c>
      <c r="H19" s="10" t="s">
        <v>29</v>
      </c>
      <c r="I19" s="10" t="s">
        <v>24</v>
      </c>
      <c r="J19" s="22">
        <v>87.54</v>
      </c>
      <c r="K19" s="22">
        <v>77.2</v>
      </c>
      <c r="L19" s="22">
        <f t="shared" si="0"/>
        <v>83.4</v>
      </c>
      <c r="M19" s="23">
        <v>1</v>
      </c>
      <c r="N19" s="24" t="s">
        <v>25</v>
      </c>
      <c r="O19" s="24" t="s">
        <v>25</v>
      </c>
      <c r="P19" s="24" t="s">
        <v>25</v>
      </c>
    </row>
    <row r="20" ht="28.5" spans="1:16">
      <c r="A20" s="8">
        <v>17</v>
      </c>
      <c r="B20" s="9" t="s">
        <v>73</v>
      </c>
      <c r="C20" s="9" t="s">
        <v>74</v>
      </c>
      <c r="D20" s="18" t="s">
        <v>75</v>
      </c>
      <c r="E20" s="10" t="s">
        <v>20</v>
      </c>
      <c r="F20" s="10" t="s">
        <v>76</v>
      </c>
      <c r="G20" s="10" t="s">
        <v>31</v>
      </c>
      <c r="H20" s="10" t="s">
        <v>52</v>
      </c>
      <c r="I20" s="10" t="s">
        <v>24</v>
      </c>
      <c r="J20" s="22">
        <v>82.46</v>
      </c>
      <c r="K20" s="22">
        <v>88.3</v>
      </c>
      <c r="L20" s="22">
        <f t="shared" si="0"/>
        <v>84.8</v>
      </c>
      <c r="M20" s="23">
        <v>1</v>
      </c>
      <c r="N20" s="24" t="s">
        <v>25</v>
      </c>
      <c r="O20" s="24" t="s">
        <v>25</v>
      </c>
      <c r="P20" s="24" t="s">
        <v>25</v>
      </c>
    </row>
    <row r="21" ht="15.75" spans="1:16">
      <c r="A21" s="8">
        <v>18</v>
      </c>
      <c r="B21" s="11"/>
      <c r="C21" s="11"/>
      <c r="D21" s="19"/>
      <c r="E21" s="10" t="s">
        <v>20</v>
      </c>
      <c r="F21" s="10" t="s">
        <v>77</v>
      </c>
      <c r="G21" s="10" t="s">
        <v>31</v>
      </c>
      <c r="H21" s="10" t="s">
        <v>56</v>
      </c>
      <c r="I21" s="10" t="s">
        <v>24</v>
      </c>
      <c r="J21" s="22">
        <v>82.78</v>
      </c>
      <c r="K21" s="22">
        <v>87.2</v>
      </c>
      <c r="L21" s="22">
        <f t="shared" si="0"/>
        <v>84.55</v>
      </c>
      <c r="M21" s="23">
        <v>2</v>
      </c>
      <c r="N21" s="24" t="s">
        <v>25</v>
      </c>
      <c r="O21" s="24" t="s">
        <v>25</v>
      </c>
      <c r="P21" s="24" t="s">
        <v>25</v>
      </c>
    </row>
    <row r="22" ht="15.75" spans="1:16">
      <c r="A22" s="8">
        <v>19</v>
      </c>
      <c r="B22" s="11"/>
      <c r="C22" s="11"/>
      <c r="D22" s="19"/>
      <c r="E22" s="10" t="s">
        <v>20</v>
      </c>
      <c r="F22" s="10" t="s">
        <v>78</v>
      </c>
      <c r="G22" s="10" t="s">
        <v>31</v>
      </c>
      <c r="H22" s="10" t="s">
        <v>69</v>
      </c>
      <c r="I22" s="10" t="s">
        <v>24</v>
      </c>
      <c r="J22" s="22">
        <v>84.28</v>
      </c>
      <c r="K22" s="22">
        <v>76.8</v>
      </c>
      <c r="L22" s="22">
        <f t="shared" si="0"/>
        <v>81.29</v>
      </c>
      <c r="M22" s="23">
        <v>3</v>
      </c>
      <c r="N22" s="24" t="s">
        <v>25</v>
      </c>
      <c r="O22" s="24" t="s">
        <v>25</v>
      </c>
      <c r="P22" s="24" t="s">
        <v>25</v>
      </c>
    </row>
    <row r="23" ht="15.75" spans="1:16">
      <c r="A23" s="8">
        <v>20</v>
      </c>
      <c r="B23" s="11"/>
      <c r="C23" s="14"/>
      <c r="D23" s="20"/>
      <c r="E23" s="10" t="s">
        <v>20</v>
      </c>
      <c r="F23" s="10" t="s">
        <v>79</v>
      </c>
      <c r="G23" s="10" t="s">
        <v>22</v>
      </c>
      <c r="H23" s="10" t="s">
        <v>56</v>
      </c>
      <c r="I23" s="10" t="s">
        <v>24</v>
      </c>
      <c r="J23" s="22">
        <v>81.07</v>
      </c>
      <c r="K23" s="22">
        <v>77.7</v>
      </c>
      <c r="L23" s="22">
        <f t="shared" si="0"/>
        <v>79.72</v>
      </c>
      <c r="M23" s="23">
        <v>4</v>
      </c>
      <c r="N23" s="24" t="s">
        <v>25</v>
      </c>
      <c r="O23" s="24" t="s">
        <v>25</v>
      </c>
      <c r="P23" s="24" t="s">
        <v>25</v>
      </c>
    </row>
    <row r="24" ht="28.5" spans="1:16">
      <c r="A24" s="8">
        <v>21</v>
      </c>
      <c r="B24" s="11"/>
      <c r="C24" s="10" t="s">
        <v>80</v>
      </c>
      <c r="D24" s="17" t="s">
        <v>44</v>
      </c>
      <c r="E24" s="10" t="s">
        <v>20</v>
      </c>
      <c r="F24" s="10" t="s">
        <v>81</v>
      </c>
      <c r="G24" s="10" t="s">
        <v>31</v>
      </c>
      <c r="H24" s="10" t="s">
        <v>82</v>
      </c>
      <c r="I24" s="10" t="s">
        <v>33</v>
      </c>
      <c r="J24" s="22">
        <v>83.37</v>
      </c>
      <c r="K24" s="22">
        <v>70.7</v>
      </c>
      <c r="L24" s="22">
        <f t="shared" si="0"/>
        <v>78.3</v>
      </c>
      <c r="M24" s="23">
        <v>1</v>
      </c>
      <c r="N24" s="24" t="s">
        <v>25</v>
      </c>
      <c r="O24" s="24" t="s">
        <v>25</v>
      </c>
      <c r="P24" s="24" t="s">
        <v>25</v>
      </c>
    </row>
    <row r="25" ht="28.5" spans="1:16">
      <c r="A25" s="8">
        <v>22</v>
      </c>
      <c r="B25" s="11"/>
      <c r="C25" s="10" t="s">
        <v>83</v>
      </c>
      <c r="D25" s="17" t="s">
        <v>44</v>
      </c>
      <c r="E25" s="10" t="s">
        <v>20</v>
      </c>
      <c r="F25" s="10" t="s">
        <v>84</v>
      </c>
      <c r="G25" s="10" t="s">
        <v>31</v>
      </c>
      <c r="H25" s="10" t="s">
        <v>85</v>
      </c>
      <c r="I25" s="10" t="s">
        <v>24</v>
      </c>
      <c r="J25" s="22">
        <v>84.92</v>
      </c>
      <c r="K25" s="22">
        <v>82.4</v>
      </c>
      <c r="L25" s="22">
        <f t="shared" si="0"/>
        <v>83.91</v>
      </c>
      <c r="M25" s="23">
        <v>1</v>
      </c>
      <c r="N25" s="24" t="s">
        <v>25</v>
      </c>
      <c r="O25" s="24" t="s">
        <v>25</v>
      </c>
      <c r="P25" s="24" t="s">
        <v>25</v>
      </c>
    </row>
    <row r="26" ht="28.5" spans="1:16">
      <c r="A26" s="8">
        <v>23</v>
      </c>
      <c r="B26" s="14"/>
      <c r="C26" s="10" t="s">
        <v>86</v>
      </c>
      <c r="D26" s="17" t="s">
        <v>44</v>
      </c>
      <c r="E26" s="10" t="s">
        <v>20</v>
      </c>
      <c r="F26" s="10" t="s">
        <v>87</v>
      </c>
      <c r="G26" s="10" t="s">
        <v>31</v>
      </c>
      <c r="H26" s="10" t="s">
        <v>88</v>
      </c>
      <c r="I26" s="10" t="s">
        <v>24</v>
      </c>
      <c r="J26" s="22">
        <v>89.68</v>
      </c>
      <c r="K26" s="22">
        <v>75.3</v>
      </c>
      <c r="L26" s="22">
        <f t="shared" si="0"/>
        <v>83.93</v>
      </c>
      <c r="M26" s="23">
        <v>1</v>
      </c>
      <c r="N26" s="24" t="s">
        <v>25</v>
      </c>
      <c r="O26" s="24" t="s">
        <v>25</v>
      </c>
      <c r="P26" s="24" t="s">
        <v>25</v>
      </c>
    </row>
    <row r="27" ht="28.5" spans="1:16">
      <c r="A27" s="8">
        <v>24</v>
      </c>
      <c r="B27" s="9" t="s">
        <v>89</v>
      </c>
      <c r="C27" s="10" t="s">
        <v>90</v>
      </c>
      <c r="D27" s="17" t="s">
        <v>44</v>
      </c>
      <c r="E27" s="10" t="s">
        <v>45</v>
      </c>
      <c r="F27" s="10" t="s">
        <v>91</v>
      </c>
      <c r="G27" s="10" t="s">
        <v>22</v>
      </c>
      <c r="H27" s="10" t="s">
        <v>92</v>
      </c>
      <c r="I27" s="10" t="s">
        <v>24</v>
      </c>
      <c r="J27" s="22">
        <v>86.9</v>
      </c>
      <c r="K27" s="22">
        <v>84</v>
      </c>
      <c r="L27" s="22">
        <f t="shared" si="0"/>
        <v>85.74</v>
      </c>
      <c r="M27" s="23">
        <v>1</v>
      </c>
      <c r="N27" s="24" t="s">
        <v>25</v>
      </c>
      <c r="O27" s="24" t="s">
        <v>25</v>
      </c>
      <c r="P27" s="24" t="s">
        <v>25</v>
      </c>
    </row>
    <row r="28" ht="15.75" spans="1:16">
      <c r="A28" s="8">
        <v>25</v>
      </c>
      <c r="B28" s="14"/>
      <c r="C28" s="10" t="s">
        <v>93</v>
      </c>
      <c r="D28" s="17" t="s">
        <v>44</v>
      </c>
      <c r="E28" s="10" t="s">
        <v>45</v>
      </c>
      <c r="F28" s="10" t="s">
        <v>94</v>
      </c>
      <c r="G28" s="10" t="s">
        <v>22</v>
      </c>
      <c r="H28" s="10" t="s">
        <v>23</v>
      </c>
      <c r="I28" s="10" t="s">
        <v>24</v>
      </c>
      <c r="J28" s="22">
        <v>91.55</v>
      </c>
      <c r="K28" s="22">
        <v>83.2</v>
      </c>
      <c r="L28" s="22">
        <f t="shared" si="0"/>
        <v>88.21</v>
      </c>
      <c r="M28" s="23">
        <v>1</v>
      </c>
      <c r="N28" s="24" t="s">
        <v>25</v>
      </c>
      <c r="O28" s="24" t="s">
        <v>25</v>
      </c>
      <c r="P28" s="24" t="s">
        <v>25</v>
      </c>
    </row>
    <row r="29" ht="42.75" spans="1:16">
      <c r="A29" s="8">
        <v>26</v>
      </c>
      <c r="B29" s="9" t="s">
        <v>95</v>
      </c>
      <c r="C29" s="10" t="s">
        <v>96</v>
      </c>
      <c r="D29" s="17" t="s">
        <v>44</v>
      </c>
      <c r="E29" s="10" t="s">
        <v>45</v>
      </c>
      <c r="F29" s="10" t="s">
        <v>97</v>
      </c>
      <c r="G29" s="10" t="s">
        <v>22</v>
      </c>
      <c r="H29" s="10" t="s">
        <v>98</v>
      </c>
      <c r="I29" s="10" t="s">
        <v>33</v>
      </c>
      <c r="J29" s="22">
        <v>81.07</v>
      </c>
      <c r="K29" s="22">
        <v>70.4</v>
      </c>
      <c r="L29" s="22">
        <f t="shared" si="0"/>
        <v>76.8</v>
      </c>
      <c r="M29" s="17">
        <v>2</v>
      </c>
      <c r="N29" s="24" t="s">
        <v>25</v>
      </c>
      <c r="O29" s="24" t="s">
        <v>25</v>
      </c>
      <c r="P29" s="24" t="s">
        <v>25</v>
      </c>
    </row>
    <row r="30" ht="28.5" spans="1:16">
      <c r="A30" s="8">
        <v>27</v>
      </c>
      <c r="B30" s="14"/>
      <c r="C30" s="27" t="s">
        <v>99</v>
      </c>
      <c r="D30" s="17" t="s">
        <v>44</v>
      </c>
      <c r="E30" s="10" t="s">
        <v>20</v>
      </c>
      <c r="F30" s="10" t="s">
        <v>100</v>
      </c>
      <c r="G30" s="10" t="s">
        <v>22</v>
      </c>
      <c r="H30" s="10" t="s">
        <v>66</v>
      </c>
      <c r="I30" s="10" t="s">
        <v>24</v>
      </c>
      <c r="J30" s="22">
        <v>87.54</v>
      </c>
      <c r="K30" s="22">
        <v>83.3</v>
      </c>
      <c r="L30" s="22">
        <f t="shared" si="0"/>
        <v>85.84</v>
      </c>
      <c r="M30" s="25">
        <v>1</v>
      </c>
      <c r="N30" s="24" t="s">
        <v>25</v>
      </c>
      <c r="O30" s="24" t="s">
        <v>25</v>
      </c>
      <c r="P30" s="24" t="s">
        <v>25</v>
      </c>
    </row>
    <row r="31" ht="15.75" spans="1:16">
      <c r="A31" s="8">
        <v>28</v>
      </c>
      <c r="B31" s="9" t="s">
        <v>101</v>
      </c>
      <c r="C31" s="9" t="s">
        <v>102</v>
      </c>
      <c r="D31" s="18" t="s">
        <v>103</v>
      </c>
      <c r="E31" s="10" t="s">
        <v>20</v>
      </c>
      <c r="F31" s="10" t="s">
        <v>104</v>
      </c>
      <c r="G31" s="10" t="s">
        <v>31</v>
      </c>
      <c r="H31" s="10" t="s">
        <v>105</v>
      </c>
      <c r="I31" s="10" t="s">
        <v>24</v>
      </c>
      <c r="J31" s="22">
        <v>82.94</v>
      </c>
      <c r="K31" s="22">
        <v>88.3</v>
      </c>
      <c r="L31" s="22">
        <f t="shared" si="0"/>
        <v>85.08</v>
      </c>
      <c r="M31" s="25">
        <v>1</v>
      </c>
      <c r="N31" s="24" t="s">
        <v>25</v>
      </c>
      <c r="O31" s="24" t="s">
        <v>25</v>
      </c>
      <c r="P31" s="24" t="s">
        <v>25</v>
      </c>
    </row>
    <row r="32" ht="15.75" spans="1:16">
      <c r="A32" s="8">
        <v>29</v>
      </c>
      <c r="B32" s="11"/>
      <c r="C32" s="11"/>
      <c r="D32" s="19"/>
      <c r="E32" s="10" t="s">
        <v>20</v>
      </c>
      <c r="F32" s="10" t="s">
        <v>106</v>
      </c>
      <c r="G32" s="10" t="s">
        <v>31</v>
      </c>
      <c r="H32" s="10" t="s">
        <v>107</v>
      </c>
      <c r="I32" s="10" t="s">
        <v>33</v>
      </c>
      <c r="J32" s="22">
        <v>83.85</v>
      </c>
      <c r="K32" s="22">
        <v>82.9</v>
      </c>
      <c r="L32" s="22">
        <f t="shared" si="0"/>
        <v>83.47</v>
      </c>
      <c r="M32" s="25">
        <v>2</v>
      </c>
      <c r="N32" s="24" t="s">
        <v>25</v>
      </c>
      <c r="O32" s="24" t="s">
        <v>25</v>
      </c>
      <c r="P32" s="24" t="s">
        <v>25</v>
      </c>
    </row>
    <row r="33" ht="15.75" spans="1:16">
      <c r="A33" s="8">
        <v>30</v>
      </c>
      <c r="B33" s="11"/>
      <c r="C33" s="11"/>
      <c r="D33" s="19"/>
      <c r="E33" s="10" t="s">
        <v>20</v>
      </c>
      <c r="F33" s="10" t="s">
        <v>108</v>
      </c>
      <c r="G33" s="10" t="s">
        <v>31</v>
      </c>
      <c r="H33" s="10" t="s">
        <v>109</v>
      </c>
      <c r="I33" s="10" t="s">
        <v>24</v>
      </c>
      <c r="J33" s="22">
        <v>85.24</v>
      </c>
      <c r="K33" s="22">
        <v>78.1</v>
      </c>
      <c r="L33" s="22">
        <f t="shared" si="0"/>
        <v>82.38</v>
      </c>
      <c r="M33" s="25">
        <v>3</v>
      </c>
      <c r="N33" s="24" t="s">
        <v>25</v>
      </c>
      <c r="O33" s="24" t="s">
        <v>25</v>
      </c>
      <c r="P33" s="24" t="s">
        <v>25</v>
      </c>
    </row>
    <row r="34" ht="15.75" spans="1:16">
      <c r="A34" s="8">
        <v>31</v>
      </c>
      <c r="B34" s="11"/>
      <c r="C34" s="11"/>
      <c r="D34" s="19"/>
      <c r="E34" s="10" t="s">
        <v>20</v>
      </c>
      <c r="F34" s="10" t="s">
        <v>110</v>
      </c>
      <c r="G34" s="10" t="s">
        <v>31</v>
      </c>
      <c r="H34" s="10" t="s">
        <v>105</v>
      </c>
      <c r="I34" s="10" t="s">
        <v>24</v>
      </c>
      <c r="J34" s="22">
        <v>82.46</v>
      </c>
      <c r="K34" s="22">
        <v>82.1</v>
      </c>
      <c r="L34" s="22">
        <f t="shared" si="0"/>
        <v>82.32</v>
      </c>
      <c r="M34" s="25">
        <v>4</v>
      </c>
      <c r="N34" s="24" t="s">
        <v>25</v>
      </c>
      <c r="O34" s="24" t="s">
        <v>25</v>
      </c>
      <c r="P34" s="24" t="s">
        <v>25</v>
      </c>
    </row>
    <row r="35" ht="15.75" spans="1:16">
      <c r="A35" s="8">
        <v>32</v>
      </c>
      <c r="B35" s="11"/>
      <c r="C35" s="11"/>
      <c r="D35" s="19"/>
      <c r="E35" s="10" t="s">
        <v>20</v>
      </c>
      <c r="F35" s="10" t="s">
        <v>111</v>
      </c>
      <c r="G35" s="10" t="s">
        <v>31</v>
      </c>
      <c r="H35" s="10" t="s">
        <v>56</v>
      </c>
      <c r="I35" s="10" t="s">
        <v>24</v>
      </c>
      <c r="J35" s="22">
        <v>80.91</v>
      </c>
      <c r="K35" s="22">
        <v>83</v>
      </c>
      <c r="L35" s="22">
        <f t="shared" si="0"/>
        <v>81.75</v>
      </c>
      <c r="M35" s="25">
        <v>5</v>
      </c>
      <c r="N35" s="24" t="s">
        <v>25</v>
      </c>
      <c r="O35" s="24" t="s">
        <v>25</v>
      </c>
      <c r="P35" s="24" t="s">
        <v>25</v>
      </c>
    </row>
    <row r="36" ht="15.75" spans="1:16">
      <c r="A36" s="8">
        <v>33</v>
      </c>
      <c r="B36" s="11"/>
      <c r="C36" s="11"/>
      <c r="D36" s="19"/>
      <c r="E36" s="10" t="s">
        <v>20</v>
      </c>
      <c r="F36" s="10" t="s">
        <v>112</v>
      </c>
      <c r="G36" s="10" t="s">
        <v>31</v>
      </c>
      <c r="H36" s="10" t="s">
        <v>56</v>
      </c>
      <c r="I36" s="10" t="s">
        <v>24</v>
      </c>
      <c r="J36" s="22">
        <v>82.46</v>
      </c>
      <c r="K36" s="22">
        <v>80.4</v>
      </c>
      <c r="L36" s="22">
        <f t="shared" si="0"/>
        <v>81.64</v>
      </c>
      <c r="M36" s="25">
        <v>6</v>
      </c>
      <c r="N36" s="24" t="s">
        <v>25</v>
      </c>
      <c r="O36" s="24" t="s">
        <v>25</v>
      </c>
      <c r="P36" s="24" t="s">
        <v>25</v>
      </c>
    </row>
    <row r="37" ht="15.75" spans="1:16">
      <c r="A37" s="8">
        <v>34</v>
      </c>
      <c r="B37" s="11"/>
      <c r="C37" s="14"/>
      <c r="D37" s="20"/>
      <c r="E37" s="10" t="s">
        <v>20</v>
      </c>
      <c r="F37" s="10" t="s">
        <v>113</v>
      </c>
      <c r="G37" s="10" t="s">
        <v>31</v>
      </c>
      <c r="H37" s="10" t="s">
        <v>114</v>
      </c>
      <c r="I37" s="10" t="s">
        <v>33</v>
      </c>
      <c r="J37" s="22">
        <v>82.14</v>
      </c>
      <c r="K37" s="22">
        <v>78.2</v>
      </c>
      <c r="L37" s="22">
        <f t="shared" si="0"/>
        <v>80.56</v>
      </c>
      <c r="M37" s="25">
        <v>7</v>
      </c>
      <c r="N37" s="24" t="s">
        <v>25</v>
      </c>
      <c r="O37" s="24" t="s">
        <v>25</v>
      </c>
      <c r="P37" s="24" t="s">
        <v>25</v>
      </c>
    </row>
    <row r="38" ht="28.5" spans="1:16">
      <c r="A38" s="8">
        <v>35</v>
      </c>
      <c r="B38" s="11"/>
      <c r="C38" s="10" t="s">
        <v>115</v>
      </c>
      <c r="D38" s="17" t="s">
        <v>44</v>
      </c>
      <c r="E38" s="10" t="s">
        <v>20</v>
      </c>
      <c r="F38" s="10" t="s">
        <v>116</v>
      </c>
      <c r="G38" s="10" t="s">
        <v>31</v>
      </c>
      <c r="H38" s="10" t="s">
        <v>117</v>
      </c>
      <c r="I38" s="10" t="s">
        <v>24</v>
      </c>
      <c r="J38" s="22">
        <v>87.7</v>
      </c>
      <c r="K38" s="22">
        <v>90.2</v>
      </c>
      <c r="L38" s="22">
        <f t="shared" si="0"/>
        <v>88.7</v>
      </c>
      <c r="M38" s="25">
        <v>1</v>
      </c>
      <c r="N38" s="24" t="s">
        <v>25</v>
      </c>
      <c r="O38" s="24" t="s">
        <v>25</v>
      </c>
      <c r="P38" s="24" t="s">
        <v>25</v>
      </c>
    </row>
    <row r="39" ht="28.5" spans="1:16">
      <c r="A39" s="8">
        <v>36</v>
      </c>
      <c r="B39" s="14"/>
      <c r="C39" s="10" t="s">
        <v>118</v>
      </c>
      <c r="D39" s="17" t="s">
        <v>44</v>
      </c>
      <c r="E39" s="10" t="s">
        <v>45</v>
      </c>
      <c r="F39" s="10" t="s">
        <v>119</v>
      </c>
      <c r="G39" s="10" t="s">
        <v>22</v>
      </c>
      <c r="H39" s="10" t="s">
        <v>120</v>
      </c>
      <c r="I39" s="10" t="s">
        <v>24</v>
      </c>
      <c r="J39" s="22">
        <v>88.77</v>
      </c>
      <c r="K39" s="22">
        <v>80.9</v>
      </c>
      <c r="L39" s="22">
        <f t="shared" si="0"/>
        <v>85.62</v>
      </c>
      <c r="M39" s="25">
        <v>1</v>
      </c>
      <c r="N39" s="24" t="s">
        <v>25</v>
      </c>
      <c r="O39" s="24" t="s">
        <v>25</v>
      </c>
      <c r="P39" s="24" t="s">
        <v>25</v>
      </c>
    </row>
    <row r="40" ht="28.5" spans="1:16">
      <c r="A40" s="8">
        <v>37</v>
      </c>
      <c r="B40" s="9" t="s">
        <v>121</v>
      </c>
      <c r="C40" s="9" t="s">
        <v>122</v>
      </c>
      <c r="D40" s="18" t="s">
        <v>37</v>
      </c>
      <c r="E40" s="10" t="s">
        <v>20</v>
      </c>
      <c r="F40" s="10" t="s">
        <v>123</v>
      </c>
      <c r="G40" s="10" t="s">
        <v>31</v>
      </c>
      <c r="H40" s="10" t="s">
        <v>29</v>
      </c>
      <c r="I40" s="10" t="s">
        <v>24</v>
      </c>
      <c r="J40" s="22">
        <v>82.62</v>
      </c>
      <c r="K40" s="22">
        <v>78.8</v>
      </c>
      <c r="L40" s="22">
        <f t="shared" si="0"/>
        <v>81.09</v>
      </c>
      <c r="M40" s="25">
        <v>1</v>
      </c>
      <c r="N40" s="24" t="s">
        <v>25</v>
      </c>
      <c r="O40" s="24" t="s">
        <v>25</v>
      </c>
      <c r="P40" s="24" t="s">
        <v>25</v>
      </c>
    </row>
    <row r="41" ht="15.75" spans="1:16">
      <c r="A41" s="8">
        <v>38</v>
      </c>
      <c r="B41" s="11"/>
      <c r="C41" s="14"/>
      <c r="D41" s="20"/>
      <c r="E41" s="10" t="s">
        <v>20</v>
      </c>
      <c r="F41" s="16" t="s">
        <v>124</v>
      </c>
      <c r="G41" s="16" t="s">
        <v>31</v>
      </c>
      <c r="H41" s="10" t="s">
        <v>56</v>
      </c>
      <c r="I41" s="10" t="s">
        <v>24</v>
      </c>
      <c r="J41" s="22">
        <v>82.46</v>
      </c>
      <c r="K41" s="22">
        <v>77.2</v>
      </c>
      <c r="L41" s="22">
        <f t="shared" si="0"/>
        <v>80.36</v>
      </c>
      <c r="M41" s="17" t="s">
        <v>27</v>
      </c>
      <c r="N41" s="24" t="s">
        <v>25</v>
      </c>
      <c r="O41" s="24" t="s">
        <v>25</v>
      </c>
      <c r="P41" s="24" t="s">
        <v>25</v>
      </c>
    </row>
    <row r="42" ht="15.75" spans="1:16">
      <c r="A42" s="8">
        <v>39</v>
      </c>
      <c r="B42" s="11"/>
      <c r="C42" s="9" t="s">
        <v>125</v>
      </c>
      <c r="D42" s="18" t="s">
        <v>37</v>
      </c>
      <c r="E42" s="10" t="s">
        <v>20</v>
      </c>
      <c r="F42" s="10" t="s">
        <v>126</v>
      </c>
      <c r="G42" s="10" t="s">
        <v>31</v>
      </c>
      <c r="H42" s="10" t="s">
        <v>127</v>
      </c>
      <c r="I42" s="10" t="s">
        <v>24</v>
      </c>
      <c r="J42" s="22">
        <v>87.7</v>
      </c>
      <c r="K42" s="22">
        <v>80.1</v>
      </c>
      <c r="L42" s="22">
        <f t="shared" si="0"/>
        <v>84.66</v>
      </c>
      <c r="M42" s="25">
        <v>1</v>
      </c>
      <c r="N42" s="24" t="s">
        <v>25</v>
      </c>
      <c r="O42" s="24" t="s">
        <v>25</v>
      </c>
      <c r="P42" s="24" t="s">
        <v>25</v>
      </c>
    </row>
    <row r="43" ht="54" customHeight="1" spans="1:16">
      <c r="A43" s="8">
        <v>40</v>
      </c>
      <c r="B43" s="11"/>
      <c r="C43" s="14"/>
      <c r="D43" s="20"/>
      <c r="E43" s="10" t="s">
        <v>20</v>
      </c>
      <c r="F43" s="10" t="s">
        <v>128</v>
      </c>
      <c r="G43" s="10" t="s">
        <v>22</v>
      </c>
      <c r="H43" s="10" t="s">
        <v>129</v>
      </c>
      <c r="I43" s="10" t="s">
        <v>24</v>
      </c>
      <c r="J43" s="22">
        <v>86.47</v>
      </c>
      <c r="K43" s="22">
        <v>77.7</v>
      </c>
      <c r="L43" s="22">
        <f t="shared" si="0"/>
        <v>82.96</v>
      </c>
      <c r="M43" s="25">
        <v>2</v>
      </c>
      <c r="N43" s="24" t="s">
        <v>25</v>
      </c>
      <c r="O43" s="24" t="s">
        <v>25</v>
      </c>
      <c r="P43" s="24" t="s">
        <v>25</v>
      </c>
    </row>
    <row r="44" ht="28.5" spans="1:16">
      <c r="A44" s="8">
        <v>41</v>
      </c>
      <c r="B44" s="11"/>
      <c r="C44" s="10" t="s">
        <v>130</v>
      </c>
      <c r="D44" s="17" t="s">
        <v>44</v>
      </c>
      <c r="E44" s="10" t="s">
        <v>20</v>
      </c>
      <c r="F44" s="10" t="s">
        <v>131</v>
      </c>
      <c r="G44" s="10" t="s">
        <v>31</v>
      </c>
      <c r="H44" s="10" t="s">
        <v>132</v>
      </c>
      <c r="I44" s="10" t="s">
        <v>24</v>
      </c>
      <c r="J44" s="22">
        <v>81.39</v>
      </c>
      <c r="K44" s="22">
        <v>80.4</v>
      </c>
      <c r="L44" s="22">
        <f t="shared" si="0"/>
        <v>80.99</v>
      </c>
      <c r="M44" s="25">
        <v>1</v>
      </c>
      <c r="N44" s="24" t="s">
        <v>25</v>
      </c>
      <c r="O44" s="24" t="s">
        <v>25</v>
      </c>
      <c r="P44" s="24" t="s">
        <v>25</v>
      </c>
    </row>
    <row r="45" ht="15.75" spans="1:16">
      <c r="A45" s="8">
        <v>42</v>
      </c>
      <c r="B45" s="11"/>
      <c r="C45" s="9" t="s">
        <v>133</v>
      </c>
      <c r="D45" s="18" t="s">
        <v>37</v>
      </c>
      <c r="E45" s="10" t="s">
        <v>20</v>
      </c>
      <c r="F45" s="10" t="s">
        <v>134</v>
      </c>
      <c r="G45" s="10" t="s">
        <v>31</v>
      </c>
      <c r="H45" s="10" t="s">
        <v>105</v>
      </c>
      <c r="I45" s="10" t="s">
        <v>24</v>
      </c>
      <c r="J45" s="22">
        <v>90.32</v>
      </c>
      <c r="K45" s="22">
        <v>81.9</v>
      </c>
      <c r="L45" s="22">
        <f t="shared" si="0"/>
        <v>86.95</v>
      </c>
      <c r="M45" s="25">
        <v>1</v>
      </c>
      <c r="N45" s="24" t="s">
        <v>25</v>
      </c>
      <c r="O45" s="24" t="s">
        <v>25</v>
      </c>
      <c r="P45" s="24" t="s">
        <v>25</v>
      </c>
    </row>
    <row r="46" ht="15.75" spans="1:16">
      <c r="A46" s="8">
        <v>43</v>
      </c>
      <c r="B46" s="11"/>
      <c r="C46" s="14"/>
      <c r="D46" s="20"/>
      <c r="E46" s="10" t="s">
        <v>20</v>
      </c>
      <c r="F46" s="10" t="s">
        <v>135</v>
      </c>
      <c r="G46" s="10" t="s">
        <v>22</v>
      </c>
      <c r="H46" s="10" t="s">
        <v>136</v>
      </c>
      <c r="I46" s="10" t="s">
        <v>24</v>
      </c>
      <c r="J46" s="22">
        <v>87.54</v>
      </c>
      <c r="K46" s="22">
        <v>84.5</v>
      </c>
      <c r="L46" s="22">
        <f t="shared" si="0"/>
        <v>86.32</v>
      </c>
      <c r="M46" s="25">
        <v>2</v>
      </c>
      <c r="N46" s="24" t="s">
        <v>25</v>
      </c>
      <c r="O46" s="24" t="s">
        <v>25</v>
      </c>
      <c r="P46" s="24" t="s">
        <v>25</v>
      </c>
    </row>
    <row r="47" ht="28.5" spans="1:16">
      <c r="A47" s="8">
        <v>44</v>
      </c>
      <c r="B47" s="14"/>
      <c r="C47" s="10" t="s">
        <v>137</v>
      </c>
      <c r="D47" s="17" t="s">
        <v>44</v>
      </c>
      <c r="E47" s="10" t="s">
        <v>45</v>
      </c>
      <c r="F47" s="10" t="s">
        <v>138</v>
      </c>
      <c r="G47" s="10" t="s">
        <v>31</v>
      </c>
      <c r="H47" s="10" t="s">
        <v>105</v>
      </c>
      <c r="I47" s="10" t="s">
        <v>24</v>
      </c>
      <c r="J47" s="22">
        <v>89.84</v>
      </c>
      <c r="K47" s="22">
        <v>79.9</v>
      </c>
      <c r="L47" s="22">
        <f t="shared" si="0"/>
        <v>85.86</v>
      </c>
      <c r="M47" s="25">
        <v>1</v>
      </c>
      <c r="N47" s="24" t="s">
        <v>25</v>
      </c>
      <c r="O47" s="24" t="s">
        <v>25</v>
      </c>
      <c r="P47" s="24" t="s">
        <v>25</v>
      </c>
    </row>
    <row r="48" ht="28.5" spans="1:16">
      <c r="A48" s="8">
        <v>45</v>
      </c>
      <c r="B48" s="9" t="s">
        <v>139</v>
      </c>
      <c r="C48" s="9" t="s">
        <v>140</v>
      </c>
      <c r="D48" s="18" t="s">
        <v>37</v>
      </c>
      <c r="E48" s="10" t="s">
        <v>20</v>
      </c>
      <c r="F48" s="10" t="s">
        <v>141</v>
      </c>
      <c r="G48" s="10" t="s">
        <v>31</v>
      </c>
      <c r="H48" s="10" t="s">
        <v>52</v>
      </c>
      <c r="I48" s="10" t="s">
        <v>24</v>
      </c>
      <c r="J48" s="22">
        <v>91.71</v>
      </c>
      <c r="K48" s="22">
        <v>82.7</v>
      </c>
      <c r="L48" s="22">
        <f t="shared" si="0"/>
        <v>88.11</v>
      </c>
      <c r="M48" s="25">
        <v>1</v>
      </c>
      <c r="N48" s="24" t="s">
        <v>25</v>
      </c>
      <c r="O48" s="24" t="s">
        <v>25</v>
      </c>
      <c r="P48" s="24" t="s">
        <v>25</v>
      </c>
    </row>
    <row r="49" ht="15.75" spans="1:16">
      <c r="A49" s="8">
        <v>46</v>
      </c>
      <c r="B49" s="11"/>
      <c r="C49" s="14"/>
      <c r="D49" s="20"/>
      <c r="E49" s="10" t="s">
        <v>20</v>
      </c>
      <c r="F49" s="10" t="s">
        <v>142</v>
      </c>
      <c r="G49" s="10" t="s">
        <v>31</v>
      </c>
      <c r="H49" s="10" t="s">
        <v>54</v>
      </c>
      <c r="I49" s="10" t="s">
        <v>24</v>
      </c>
      <c r="J49" s="22">
        <v>86.63</v>
      </c>
      <c r="K49" s="22">
        <v>82</v>
      </c>
      <c r="L49" s="22">
        <f t="shared" si="0"/>
        <v>84.78</v>
      </c>
      <c r="M49" s="25">
        <v>2</v>
      </c>
      <c r="N49" s="24" t="s">
        <v>25</v>
      </c>
      <c r="O49" s="24" t="s">
        <v>25</v>
      </c>
      <c r="P49" s="24" t="s">
        <v>25</v>
      </c>
    </row>
    <row r="50" ht="28.5" spans="1:16">
      <c r="A50" s="8">
        <v>47</v>
      </c>
      <c r="B50" s="11"/>
      <c r="C50" s="10" t="s">
        <v>143</v>
      </c>
      <c r="D50" s="17" t="s">
        <v>44</v>
      </c>
      <c r="E50" s="10" t="s">
        <v>20</v>
      </c>
      <c r="F50" s="10" t="s">
        <v>144</v>
      </c>
      <c r="G50" s="10" t="s">
        <v>22</v>
      </c>
      <c r="H50" s="10" t="s">
        <v>145</v>
      </c>
      <c r="I50" s="10" t="s">
        <v>24</v>
      </c>
      <c r="J50" s="22">
        <v>89.17</v>
      </c>
      <c r="K50" s="22">
        <v>84</v>
      </c>
      <c r="L50" s="22">
        <f t="shared" si="0"/>
        <v>87.1</v>
      </c>
      <c r="M50" s="25">
        <v>1</v>
      </c>
      <c r="N50" s="24" t="s">
        <v>25</v>
      </c>
      <c r="O50" s="24" t="s">
        <v>25</v>
      </c>
      <c r="P50" s="24" t="s">
        <v>25</v>
      </c>
    </row>
    <row r="51" ht="28.5" spans="1:16">
      <c r="A51" s="8">
        <v>48</v>
      </c>
      <c r="B51" s="14"/>
      <c r="C51" s="10" t="s">
        <v>146</v>
      </c>
      <c r="D51" s="17" t="s">
        <v>44</v>
      </c>
      <c r="E51" s="10" t="s">
        <v>20</v>
      </c>
      <c r="F51" s="10" t="s">
        <v>147</v>
      </c>
      <c r="G51" s="10" t="s">
        <v>31</v>
      </c>
      <c r="H51" s="10" t="s">
        <v>32</v>
      </c>
      <c r="I51" s="10" t="s">
        <v>33</v>
      </c>
      <c r="J51" s="22">
        <v>86.15</v>
      </c>
      <c r="K51" s="22">
        <v>83.6</v>
      </c>
      <c r="L51" s="22">
        <f t="shared" si="0"/>
        <v>85.13</v>
      </c>
      <c r="M51" s="25">
        <v>1</v>
      </c>
      <c r="N51" s="24" t="s">
        <v>25</v>
      </c>
      <c r="O51" s="24" t="s">
        <v>25</v>
      </c>
      <c r="P51" s="24" t="s">
        <v>25</v>
      </c>
    </row>
    <row r="52" ht="28.5" spans="1:16">
      <c r="A52" s="8">
        <v>49</v>
      </c>
      <c r="B52" s="10" t="s">
        <v>148</v>
      </c>
      <c r="C52" s="10" t="s">
        <v>149</v>
      </c>
      <c r="D52" s="17" t="s">
        <v>44</v>
      </c>
      <c r="E52" s="10" t="s">
        <v>20</v>
      </c>
      <c r="F52" s="10" t="s">
        <v>150</v>
      </c>
      <c r="G52" s="10" t="s">
        <v>22</v>
      </c>
      <c r="H52" s="10" t="s">
        <v>105</v>
      </c>
      <c r="I52" s="10" t="s">
        <v>24</v>
      </c>
      <c r="J52" s="22">
        <v>83.53</v>
      </c>
      <c r="K52" s="22">
        <v>75.5</v>
      </c>
      <c r="L52" s="22">
        <f t="shared" si="0"/>
        <v>80.32</v>
      </c>
      <c r="M52" s="25">
        <v>1</v>
      </c>
      <c r="N52" s="24" t="s">
        <v>25</v>
      </c>
      <c r="O52" s="24" t="s">
        <v>25</v>
      </c>
      <c r="P52" s="24" t="s">
        <v>25</v>
      </c>
    </row>
  </sheetData>
  <sortState ref="B3:X15">
    <sortCondition ref="M3:M15"/>
  </sortState>
  <mergeCells count="28">
    <mergeCell ref="A1:B1"/>
    <mergeCell ref="A2:P2"/>
    <mergeCell ref="B4:B9"/>
    <mergeCell ref="B11:B18"/>
    <mergeCell ref="B20:B26"/>
    <mergeCell ref="B27:B28"/>
    <mergeCell ref="B29:B30"/>
    <mergeCell ref="B31:B39"/>
    <mergeCell ref="B40:B47"/>
    <mergeCell ref="B48:B51"/>
    <mergeCell ref="C5:C7"/>
    <mergeCell ref="C8:C9"/>
    <mergeCell ref="C11:C15"/>
    <mergeCell ref="C20:C23"/>
    <mergeCell ref="C31:C37"/>
    <mergeCell ref="C40:C41"/>
    <mergeCell ref="C42:C43"/>
    <mergeCell ref="C45:C46"/>
    <mergeCell ref="C48:C49"/>
    <mergeCell ref="D5:D7"/>
    <mergeCell ref="D8:D9"/>
    <mergeCell ref="D11:D15"/>
    <mergeCell ref="D20:D23"/>
    <mergeCell ref="D31:D37"/>
    <mergeCell ref="D40:D41"/>
    <mergeCell ref="D42:D43"/>
    <mergeCell ref="D45:D46"/>
    <mergeCell ref="D48:D49"/>
  </mergeCells>
  <printOptions horizontalCentered="1"/>
  <pageMargins left="0.502777777777778" right="0.502777777777778" top="0.471527777777778" bottom="0.471527777777778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2018-11-29T10:06:00Z</dcterms:created>
  <cp:lastPrinted>2019-06-19T04:37:00Z</cp:lastPrinted>
  <dcterms:modified xsi:type="dcterms:W3CDTF">2019-09-26T08:07:09Z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