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汇总" sheetId="1" r:id="rId1"/>
    <sheet name="明细" sheetId="2" r:id="rId2"/>
    <sheet name="Sheet1" sheetId="3" r:id="rId3"/>
  </sheets>
  <definedNames>
    <definedName name="_xlnm._FilterDatabase" localSheetId="1" hidden="1">'明细'!$A$2:$K$128</definedName>
    <definedName name="_xlnm.Print_Area" localSheetId="1">'明细'!$A$1:$J$128</definedName>
    <definedName name="_xlnm.Print_Titles" localSheetId="1">'明细'!$2:$2</definedName>
  </definedNames>
  <calcPr fullCalcOnLoad="1"/>
</workbook>
</file>

<file path=xl/sharedStrings.xml><?xml version="1.0" encoding="utf-8"?>
<sst xmlns="http://schemas.openxmlformats.org/spreadsheetml/2006/main" count="763" uniqueCount="355">
  <si>
    <t>医师</t>
  </si>
  <si>
    <t>科室</t>
  </si>
  <si>
    <t>岗位</t>
  </si>
  <si>
    <t>人数</t>
  </si>
  <si>
    <t>备注</t>
  </si>
  <si>
    <t>医学美容中心</t>
  </si>
  <si>
    <t>外科</t>
  </si>
  <si>
    <t>小计</t>
  </si>
  <si>
    <t>专业</t>
  </si>
  <si>
    <t>神经外科</t>
  </si>
  <si>
    <t>临床医学</t>
  </si>
  <si>
    <t>血液内科</t>
  </si>
  <si>
    <t>联合心脏外科中心</t>
  </si>
  <si>
    <t>学位（普通高校或其它）</t>
  </si>
  <si>
    <t>硕士</t>
  </si>
  <si>
    <t>硕士及以上</t>
  </si>
  <si>
    <t>博士</t>
  </si>
  <si>
    <t>ICU</t>
  </si>
  <si>
    <t>神经内科</t>
  </si>
  <si>
    <t>神经病学</t>
  </si>
  <si>
    <t>儿科</t>
  </si>
  <si>
    <t>妇产科</t>
  </si>
  <si>
    <t>专业代码</t>
  </si>
  <si>
    <t>临床医学</t>
  </si>
  <si>
    <t>是</t>
  </si>
  <si>
    <t>35周岁以下</t>
  </si>
  <si>
    <t>老年医学</t>
  </si>
  <si>
    <t>A100203</t>
  </si>
  <si>
    <t>A100104</t>
  </si>
  <si>
    <t>A100227</t>
  </si>
  <si>
    <t>A100227</t>
  </si>
  <si>
    <t>A100207</t>
  </si>
  <si>
    <t>医学影像与核医学</t>
  </si>
  <si>
    <t>A100214</t>
  </si>
  <si>
    <t>肿瘤科</t>
  </si>
  <si>
    <t>肿瘤学</t>
  </si>
  <si>
    <t>重症医学科</t>
  </si>
  <si>
    <t>妇产科门诊</t>
  </si>
  <si>
    <t>产前诊断医师</t>
  </si>
  <si>
    <t>肿瘤科</t>
  </si>
  <si>
    <t>脑科</t>
  </si>
  <si>
    <t>儿科</t>
  </si>
  <si>
    <t>新生儿科</t>
  </si>
  <si>
    <t>内科</t>
  </si>
  <si>
    <t>麻醉科</t>
  </si>
  <si>
    <t>麻醉学</t>
  </si>
  <si>
    <t>放射科</t>
  </si>
  <si>
    <t>超声科</t>
  </si>
  <si>
    <t>肿瘤学</t>
  </si>
  <si>
    <t>内科学、神经病学</t>
  </si>
  <si>
    <t>临床医学、儿科学</t>
  </si>
  <si>
    <t>内科学
麻醉学、急诊医学</t>
  </si>
  <si>
    <t>内科学
老年病学</t>
  </si>
  <si>
    <t>医学影像学、影像医学与核医学</t>
  </si>
  <si>
    <t>内科一病区</t>
  </si>
  <si>
    <t>内科学
内科学硕士
（专业硕士）</t>
  </si>
  <si>
    <t>内科二病区</t>
  </si>
  <si>
    <t>内科三病区</t>
  </si>
  <si>
    <t>外科一病区</t>
  </si>
  <si>
    <t>外科学
外科学硕士
（专业硕士）</t>
  </si>
  <si>
    <t>外科二病区</t>
  </si>
  <si>
    <t>外科三病区
（脑系科病区）</t>
  </si>
  <si>
    <t>儿科学
儿科学硕士
（专业硕士）</t>
  </si>
  <si>
    <t>妇产科</t>
  </si>
  <si>
    <t>妇产科学
妇产科学硕士
（专业硕士）</t>
  </si>
  <si>
    <t>急诊科</t>
  </si>
  <si>
    <t>耳鼻咽喉科</t>
  </si>
  <si>
    <t>耳鼻咽喉科学
耳鼻咽喉科学硕士
（专业硕士）</t>
  </si>
  <si>
    <t>麻醉学
麻醉学硕士
（专业硕士）</t>
  </si>
  <si>
    <t>口腔科</t>
  </si>
  <si>
    <t>口腔基础医学
口腔临床医学
口腔医学硕士
（专业硕士）</t>
  </si>
  <si>
    <t>眼科</t>
  </si>
  <si>
    <t>眼科学
眼科学硕士
（专业硕士）</t>
  </si>
  <si>
    <t>影像医学与核医学
影像医学与核医学硕士
（专业硕士）</t>
  </si>
  <si>
    <t>是</t>
  </si>
  <si>
    <t>学士及以上</t>
  </si>
  <si>
    <t>妇产科学</t>
  </si>
  <si>
    <t>外科学或整形外科学</t>
  </si>
  <si>
    <t>30周岁以下</t>
  </si>
  <si>
    <t>产科医师</t>
  </si>
  <si>
    <t>产前诊断超声医师</t>
  </si>
  <si>
    <t>本科要求取得高级专业技术资格</t>
  </si>
  <si>
    <t>以第一作者发表IF≥5分(单篇)SCI收录论文</t>
  </si>
  <si>
    <t>A100219</t>
  </si>
  <si>
    <t>汕头口腔医疗中心</t>
  </si>
  <si>
    <t>学科带头人</t>
  </si>
  <si>
    <t>小计</t>
  </si>
  <si>
    <t>A100204</t>
  </si>
  <si>
    <t>儿科学、
儿科学硕士
（专业硕士）</t>
  </si>
  <si>
    <t>临床医学、儿科学或
儿科学硕士
（专业硕士）</t>
  </si>
  <si>
    <t>岗位类型</t>
  </si>
  <si>
    <t>数量</t>
  </si>
  <si>
    <t>进站博士后</t>
  </si>
  <si>
    <t>内科医师岗位</t>
  </si>
  <si>
    <t>外科医师岗位</t>
  </si>
  <si>
    <t>门诊医技岗位</t>
  </si>
  <si>
    <t>行政后勤岗位</t>
  </si>
  <si>
    <t>护理岗位</t>
  </si>
  <si>
    <t>民生医院医师岗位</t>
  </si>
  <si>
    <t>全科分院医师岗位</t>
  </si>
  <si>
    <t>龙湖医院医师岗位</t>
  </si>
  <si>
    <t>濠江医院医师岗位</t>
  </si>
  <si>
    <t>口腔医疗中心医师岗位</t>
  </si>
  <si>
    <t>合计</t>
  </si>
  <si>
    <t>亚心医师岗位</t>
  </si>
  <si>
    <t>博士后</t>
  </si>
  <si>
    <t>各临床专业</t>
  </si>
  <si>
    <t>/</t>
  </si>
  <si>
    <t>临床医学、基础医学、药学</t>
  </si>
  <si>
    <r>
      <t>A100302或Ａ100305</t>
    </r>
  </si>
  <si>
    <t>学历</t>
  </si>
  <si>
    <t>全日制普通高校本科及以上</t>
  </si>
  <si>
    <t>博士研究生</t>
  </si>
  <si>
    <t>全日制普通高校硕士研究生</t>
  </si>
  <si>
    <t>硕士</t>
  </si>
  <si>
    <t>医师</t>
  </si>
  <si>
    <t>全日制普通高校硕士研究生及以上</t>
  </si>
  <si>
    <t>硕士及以上</t>
  </si>
  <si>
    <t>医师</t>
  </si>
  <si>
    <t>口腔临床医学或口腔医学硕士（专业硕士）</t>
  </si>
  <si>
    <t>硕士</t>
  </si>
  <si>
    <t>感染科</t>
  </si>
  <si>
    <t>医师</t>
  </si>
  <si>
    <t>A100201</t>
  </si>
  <si>
    <t>硕士</t>
  </si>
  <si>
    <t>呼吸内科</t>
  </si>
  <si>
    <t>呼吸内科二区临床医师</t>
  </si>
  <si>
    <t>临床医学、内科学</t>
  </si>
  <si>
    <t>A100219</t>
  </si>
  <si>
    <t>博士</t>
  </si>
  <si>
    <t>皮肤科</t>
  </si>
  <si>
    <t>皮肤性病学</t>
  </si>
  <si>
    <t>A100206</t>
  </si>
  <si>
    <t>耳鼻咽喉科听力室</t>
  </si>
  <si>
    <t>听功能检查技师</t>
  </si>
  <si>
    <t>医师</t>
  </si>
  <si>
    <t>A100201、A100219、A100204、A100222</t>
  </si>
  <si>
    <t>硕士及以上</t>
  </si>
  <si>
    <t>学士及以上</t>
  </si>
  <si>
    <t>放射科</t>
  </si>
  <si>
    <t>放射影像诊断医师</t>
  </si>
  <si>
    <t>影像医学与核医学</t>
  </si>
  <si>
    <t>博士</t>
  </si>
  <si>
    <t>核医学科</t>
  </si>
  <si>
    <t>PET-CT诊断医师</t>
  </si>
  <si>
    <t>A100207或A100225</t>
  </si>
  <si>
    <t>硕士及以上</t>
  </si>
  <si>
    <t>毕业论文研究方向为PET-CT</t>
  </si>
  <si>
    <t>学士及以上</t>
  </si>
  <si>
    <t>高压氧科</t>
  </si>
  <si>
    <t>A100201、B100301</t>
  </si>
  <si>
    <t>中医骨伤科</t>
  </si>
  <si>
    <t>中医骨伤</t>
  </si>
  <si>
    <t>A100508或A100516</t>
  </si>
  <si>
    <t>是</t>
  </si>
  <si>
    <t>病理科</t>
  </si>
  <si>
    <t>病理学</t>
  </si>
  <si>
    <t>生殖医学科</t>
  </si>
  <si>
    <t>实验室技术员</t>
  </si>
  <si>
    <t>遗传学、发育生物学或妇产科学</t>
  </si>
  <si>
    <t xml:space="preserve">A071007、A071008或A100211   </t>
  </si>
  <si>
    <t>是</t>
  </si>
  <si>
    <t>小计</t>
  </si>
  <si>
    <t>行政后勤科室</t>
  </si>
  <si>
    <t>病案统计室</t>
  </si>
  <si>
    <t>编码员</t>
  </si>
  <si>
    <t>A1002、B100301、A100401、A100407、B100701、B100703</t>
  </si>
  <si>
    <t>质控员</t>
  </si>
  <si>
    <t>信息工程科</t>
  </si>
  <si>
    <t>工程师</t>
  </si>
  <si>
    <t>计算机科学与技术或信息与通信工程</t>
  </si>
  <si>
    <t>A0812、A0810</t>
  </si>
  <si>
    <t>护理</t>
  </si>
  <si>
    <t>临床护理</t>
  </si>
  <si>
    <t>护理学</t>
  </si>
  <si>
    <t>A100201或A100219</t>
  </si>
  <si>
    <t>A100210或A100227</t>
  </si>
  <si>
    <t>A100211或A100229</t>
  </si>
  <si>
    <t>A100202或A100220</t>
  </si>
  <si>
    <t>学科带头人</t>
  </si>
  <si>
    <t>取得高级专业技术资格</t>
  </si>
  <si>
    <t>取得执业医师资格</t>
  </si>
  <si>
    <t>2019年应届毕业生</t>
  </si>
  <si>
    <t>Ａ100201、Ａ100202、Ａ100210、Ａ100211、Ａ100218、Ａ100219、Ａ100220、Ａ100227、Ａ100229或Ａ100236</t>
  </si>
  <si>
    <t>A100213或A100231</t>
  </si>
  <si>
    <t>A100217或A100235</t>
  </si>
  <si>
    <t>A100301、A100302或A100303</t>
  </si>
  <si>
    <t>A100212或A100230</t>
  </si>
  <si>
    <t>诊断医师</t>
  </si>
  <si>
    <t>A100302或Ａ100303</t>
  </si>
  <si>
    <r>
      <t>A100302或Ａ100304</t>
    </r>
  </si>
  <si>
    <t>取得中级专业技术资格</t>
  </si>
  <si>
    <t>合计</t>
  </si>
  <si>
    <t>A100214或A100232</t>
  </si>
  <si>
    <t>硕士</t>
  </si>
  <si>
    <t>取得执业医师资格</t>
  </si>
  <si>
    <t>医师</t>
  </si>
  <si>
    <t>A100201、A100204或A100222</t>
  </si>
  <si>
    <t>B100301、A100202或A100220</t>
  </si>
  <si>
    <t>学士及以上</t>
  </si>
  <si>
    <t xml:space="preserve">A100201、A100219、A100217、A100235、A100218或A100236
</t>
  </si>
  <si>
    <t>硕士</t>
  </si>
  <si>
    <t>取得执业医师资格</t>
  </si>
  <si>
    <t>A100201、A100219、A100203或A100221</t>
  </si>
  <si>
    <t>A100217或A100235</t>
  </si>
  <si>
    <t>取得中级专业技术资格1名</t>
  </si>
  <si>
    <t>B100303、B100306、A100207或A100225</t>
  </si>
  <si>
    <t>濠江医院</t>
  </si>
  <si>
    <t>全日制普通高校大专及以上</t>
  </si>
  <si>
    <t>博士研究生</t>
  </si>
  <si>
    <t>小计</t>
  </si>
  <si>
    <t>血液净化科</t>
  </si>
  <si>
    <t>内科学或肾专科</t>
  </si>
  <si>
    <t>A100201或A100219</t>
  </si>
  <si>
    <t>肾内科</t>
  </si>
  <si>
    <t>消化中心</t>
  </si>
  <si>
    <t>内科学或消化科专业</t>
  </si>
  <si>
    <t>心内科</t>
  </si>
  <si>
    <t>内科学或心内科专业</t>
  </si>
  <si>
    <t>神经内科</t>
  </si>
  <si>
    <t>内科学或神经内科专业</t>
  </si>
  <si>
    <t>急诊内科</t>
  </si>
  <si>
    <t>内科学或急诊医学</t>
  </si>
  <si>
    <t>A100201、A100219、A100218或A100236</t>
  </si>
  <si>
    <t>骨科一科</t>
  </si>
  <si>
    <t>外科学或骨科专业</t>
  </si>
  <si>
    <t>A100210或A100227</t>
  </si>
  <si>
    <t>普外二科</t>
  </si>
  <si>
    <t>A100210、100227、A100214</t>
  </si>
  <si>
    <t>小儿外科</t>
  </si>
  <si>
    <t>外科学或小儿外科专业</t>
  </si>
  <si>
    <t>急诊外科</t>
  </si>
  <si>
    <t>外科学</t>
  </si>
  <si>
    <t>妇科</t>
  </si>
  <si>
    <t>妇产科</t>
  </si>
  <si>
    <t>A100211或A100229</t>
  </si>
  <si>
    <t>产科</t>
  </si>
  <si>
    <t>儿科</t>
  </si>
  <si>
    <t>儿科学
儿科学硕士
（专业硕士）</t>
  </si>
  <si>
    <t>A100202或A100220</t>
  </si>
  <si>
    <t>ICU</t>
  </si>
  <si>
    <t>内科学或内科学硕士（专业硕士）</t>
  </si>
  <si>
    <t>A100201或Ａ100219</t>
  </si>
  <si>
    <t>介入科</t>
  </si>
  <si>
    <t>影像医学与核医学</t>
  </si>
  <si>
    <t>A100207或A100225</t>
  </si>
  <si>
    <t>麻醉科</t>
  </si>
  <si>
    <t>麻醉学</t>
  </si>
  <si>
    <t>放射科</t>
  </si>
  <si>
    <t>诊断医师</t>
  </si>
  <si>
    <t>医学影像学</t>
  </si>
  <si>
    <t>超声科</t>
  </si>
  <si>
    <t>全科医学分院</t>
  </si>
  <si>
    <t>全科医生</t>
  </si>
  <si>
    <t>硕士</t>
  </si>
  <si>
    <t>是</t>
  </si>
  <si>
    <t>龙湖医院</t>
  </si>
  <si>
    <t>规培要求</t>
  </si>
  <si>
    <t>2019年全院第二批用人计划汇总表</t>
  </si>
  <si>
    <t>A100211、A100229</t>
  </si>
  <si>
    <t>A100201、A100219</t>
  </si>
  <si>
    <t>内科学、内科学硕士（专业硕士）</t>
  </si>
  <si>
    <t>眼科学、眼科学硕士（专业硕士）</t>
  </si>
  <si>
    <t>A100212、A100230</t>
  </si>
  <si>
    <t>A100213、A100231</t>
  </si>
  <si>
    <t>A100207、A100225</t>
  </si>
  <si>
    <t>内科学、外科学、儿科学、妇产科学或急诊医学</t>
  </si>
  <si>
    <t>急诊科</t>
  </si>
  <si>
    <t>以第一作者或通讯作者发表SCI收录论文</t>
  </si>
  <si>
    <t>临床医学（本科）、麻醉学、麻醉学硕士（专业硕士）</t>
  </si>
  <si>
    <t>心胸外科</t>
  </si>
  <si>
    <t>心外科</t>
  </si>
  <si>
    <t>内科学（心血管方向）</t>
  </si>
  <si>
    <t>A100219</t>
  </si>
  <si>
    <t>外科学、外科学硕士（专业硕士）</t>
  </si>
  <si>
    <t>A100210、A100227</t>
  </si>
  <si>
    <t>耳鼻咽喉科学、耳鼻咽喉科学硕士（专业硕士）</t>
  </si>
  <si>
    <t>影像医学与核医学（超声诊断方向）、影像医学与核医学硕士（专业硕士）</t>
  </si>
  <si>
    <t>医师</t>
  </si>
  <si>
    <t>总检</t>
  </si>
  <si>
    <t>眼科</t>
  </si>
  <si>
    <t>耳鼻喉科</t>
  </si>
  <si>
    <t>超声诊断</t>
  </si>
  <si>
    <t>B100501、C100401</t>
  </si>
  <si>
    <r>
      <t>2</t>
    </r>
    <r>
      <rPr>
        <sz val="12"/>
        <rFont val="宋体"/>
        <family val="0"/>
      </rPr>
      <t>019应届本科；全日制大专需有2年以上大型医院工作经验</t>
    </r>
  </si>
  <si>
    <t>小计</t>
  </si>
  <si>
    <t>内科</t>
  </si>
  <si>
    <t>儿科医师</t>
  </si>
  <si>
    <t>急诊医学或重症医学</t>
  </si>
  <si>
    <t>A100214、A100232</t>
  </si>
  <si>
    <t>A100210、100227</t>
  </si>
  <si>
    <t>A100211、A100229</t>
  </si>
  <si>
    <t xml:space="preserve">  A100207、A100225、B100303</t>
  </si>
  <si>
    <t>A100202、A100220</t>
  </si>
  <si>
    <t>A1002</t>
  </si>
  <si>
    <r>
      <t>A100213、B1003</t>
    </r>
    <r>
      <rPr>
        <sz val="12"/>
        <rFont val="宋体"/>
        <family val="0"/>
      </rPr>
      <t>01</t>
    </r>
    <r>
      <rPr>
        <sz val="12"/>
        <rFont val="宋体"/>
        <family val="0"/>
      </rPr>
      <t>、B100408</t>
    </r>
  </si>
  <si>
    <t>耳鼻咽喉科学或听力学（硕士）、临床医学（本科）</t>
  </si>
  <si>
    <t>放射影像诊断医师</t>
  </si>
  <si>
    <t>影像医学与核医学或影像医学与核医学硕士（专业硕士）</t>
  </si>
  <si>
    <t>A100207、A100225</t>
  </si>
  <si>
    <t>全日制普通高校硕士研究生</t>
  </si>
  <si>
    <t>硕士</t>
  </si>
  <si>
    <t>外科学、普外科专业、肿瘤学（外科方向）</t>
  </si>
  <si>
    <t>外科医师</t>
  </si>
  <si>
    <t>外科学（普外科方向）或临床医学</t>
  </si>
  <si>
    <t>取得中级专业技术资格，3年以上三级医院病房工作经验</t>
  </si>
  <si>
    <t>A100227、B100301</t>
  </si>
  <si>
    <t>体检中心</t>
  </si>
  <si>
    <t>血液内科</t>
  </si>
  <si>
    <t>心血管病医院</t>
  </si>
  <si>
    <t>临床医学（本科），内科学、内科学（专业硕士）、急诊医学</t>
  </si>
  <si>
    <t>内科学</t>
  </si>
  <si>
    <t>内科学或内科学硕士（专业硕士）、神经病学或神经病学硕士（专业硕士）</t>
  </si>
  <si>
    <t>影像医学与核医学、影像医学与核医学硕士（专业硕士）、医学影像学</t>
  </si>
  <si>
    <t>妇产科</t>
  </si>
  <si>
    <t>妇产科学、妇产科学硕士（专业硕士）</t>
  </si>
  <si>
    <t>健康管理中心</t>
  </si>
  <si>
    <t>急诊内科医师（含EICU)</t>
  </si>
  <si>
    <t>心脏外科手术室</t>
  </si>
  <si>
    <t>体外循环医师</t>
  </si>
  <si>
    <t>影像诊断医师</t>
  </si>
  <si>
    <t>心脏B超医师</t>
  </si>
  <si>
    <t>A1002、B100301、A100401、A100407、B100701、B100703</t>
  </si>
  <si>
    <t>临床医学（本科、硕士）、流行病与卫生统计学、公共卫生（专业硕士）、预防医学（本科）、妇幼保健医学（本科）</t>
  </si>
  <si>
    <t>内科学、外科学、儿科学、全科医学</t>
  </si>
  <si>
    <t>A100201、A100210、A100202</t>
  </si>
  <si>
    <t>儿科医师</t>
  </si>
  <si>
    <t>2</t>
  </si>
  <si>
    <t>本科录用为合同制</t>
  </si>
  <si>
    <t>A100201、A100219、A100204或A100222</t>
  </si>
  <si>
    <t>B100301、B100302、A100217、A100235</t>
  </si>
  <si>
    <t>A100207、A100225、B100303</t>
  </si>
  <si>
    <r>
      <t>A100201、A100219、A100218、A100236、</t>
    </r>
    <r>
      <rPr>
        <sz val="12"/>
        <rFont val="宋体"/>
        <family val="0"/>
      </rPr>
      <t>B100301</t>
    </r>
  </si>
  <si>
    <t>妇产科学、妇产科学硕士（专业硕士）、临床医学（本科）</t>
  </si>
  <si>
    <t>取得中级专业技术资格，三级医院儿科工作经验</t>
  </si>
  <si>
    <t>B100301、A100202、A100221</t>
  </si>
  <si>
    <t>A100218、A100236</t>
  </si>
  <si>
    <t>A100211、A100229、B100301</t>
  </si>
  <si>
    <t>医师</t>
  </si>
  <si>
    <t>全日制普通高校硕士研究生及以上</t>
  </si>
  <si>
    <t>护士</t>
  </si>
  <si>
    <t>脑电图</t>
  </si>
  <si>
    <t>临床医学</t>
  </si>
  <si>
    <t>学士及以上</t>
  </si>
  <si>
    <t>本科录用为合同制</t>
  </si>
  <si>
    <t>呼吸内科</t>
  </si>
  <si>
    <t>内科学或神经病学专业</t>
  </si>
  <si>
    <t>A100201、A100219</t>
  </si>
  <si>
    <t>专业为呼吸病学方向</t>
  </si>
  <si>
    <t>全日制普通高校硕士研究生且通过CET-6录用为事业编制;本科录用为聘用制</t>
  </si>
  <si>
    <t>门诊医技</t>
  </si>
  <si>
    <t xml:space="preserve">
潮南民生医院</t>
  </si>
  <si>
    <t>备注：以上岗位人员的人事关系由汕头大学医学院第一附属医院管理，招聘到潮南民生医院、龙湖医院、濠江医院的人员，规培结束后到合作医院工作5年以上，可申请回汕头大学医学院第一附属医院院本部工作；联合心脏外科中心、全科医学分院、汕头口腔医疗中心岗位为定向定岗招聘。</t>
  </si>
  <si>
    <t>35周岁以下，本科录用为合同制</t>
  </si>
  <si>
    <t>汕头大学医学院第一附属医院2019年(第二批)人员岗位需求表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</si>
</sst>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1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"/>
      <name val="Cambria"/>
      <family val="0"/>
    </font>
    <font>
      <sz val="1"/>
      <name val="Calibri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0" fontId="0" fillId="0" borderId="12" applyNumberFormat="0" applyFill="0" applyAlignment="0" applyProtection="0"/>
    <xf numFmtId="0" fontId="0" fillId="0" borderId="12" applyNumberFormat="0" applyFill="0" applyAlignment="0" applyProtection="0"/>
    <xf numFmtId="0" fontId="0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46" borderId="13" applyNumberFormat="0" applyAlignment="0" applyProtection="0"/>
    <xf numFmtId="0" fontId="0" fillId="47" borderId="14" applyNumberFormat="0" applyAlignment="0" applyProtection="0"/>
    <xf numFmtId="0" fontId="0" fillId="47" borderId="14" applyNumberFormat="0" applyAlignment="0" applyProtection="0"/>
    <xf numFmtId="0" fontId="0" fillId="47" borderId="14" applyNumberFormat="0" applyAlignment="0" applyProtection="0"/>
    <xf numFmtId="0" fontId="0" fillId="46" borderId="13" applyNumberFormat="0" applyAlignment="0" applyProtection="0"/>
    <xf numFmtId="0" fontId="0" fillId="46" borderId="13" applyNumberFormat="0" applyAlignment="0" applyProtection="0"/>
    <xf numFmtId="0" fontId="0" fillId="46" borderId="13" applyNumberFormat="0" applyAlignment="0" applyProtection="0"/>
    <xf numFmtId="0" fontId="0" fillId="48" borderId="15" applyNumberFormat="0" applyAlignment="0" applyProtection="0"/>
    <xf numFmtId="0" fontId="0" fillId="49" borderId="16" applyNumberFormat="0" applyAlignment="0" applyProtection="0"/>
    <xf numFmtId="0" fontId="0" fillId="49" borderId="16" applyNumberFormat="0" applyAlignment="0" applyProtection="0"/>
    <xf numFmtId="0" fontId="0" fillId="49" borderId="16" applyNumberFormat="0" applyAlignment="0" applyProtection="0"/>
    <xf numFmtId="0" fontId="0" fillId="48" borderId="15" applyNumberFormat="0" applyAlignment="0" applyProtection="0"/>
    <xf numFmtId="0" fontId="0" fillId="48" borderId="15" applyNumberFormat="0" applyAlignment="0" applyProtection="0"/>
    <xf numFmtId="0" fontId="0" fillId="48" borderId="15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7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7" applyNumberFormat="0" applyFill="0" applyAlignment="0" applyProtection="0"/>
    <xf numFmtId="0" fontId="0" fillId="0" borderId="17" applyNumberFormat="0" applyFill="0" applyAlignment="0" applyProtection="0"/>
    <xf numFmtId="0" fontId="0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3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5" borderId="0" applyNumberFormat="0" applyBorder="0" applyAlignment="0" applyProtection="0"/>
    <xf numFmtId="0" fontId="0" fillId="55" borderId="0" applyNumberFormat="0" applyBorder="0" applyAlignment="0" applyProtection="0"/>
    <xf numFmtId="0" fontId="0" fillId="55" borderId="0" applyNumberFormat="0" applyBorder="0" applyAlignment="0" applyProtection="0"/>
    <xf numFmtId="0" fontId="0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57" borderId="0" applyNumberFormat="0" applyBorder="0" applyAlignment="0" applyProtection="0"/>
    <xf numFmtId="0" fontId="0" fillId="57" borderId="0" applyNumberFormat="0" applyBorder="0" applyAlignment="0" applyProtection="0"/>
    <xf numFmtId="0" fontId="0" fillId="58" borderId="0" applyNumberFormat="0" applyBorder="0" applyAlignment="0" applyProtection="0"/>
    <xf numFmtId="0" fontId="0" fillId="58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60" borderId="0" applyNumberFormat="0" applyBorder="0" applyAlignment="0" applyProtection="0"/>
    <xf numFmtId="0" fontId="0" fillId="60" borderId="0" applyNumberFormat="0" applyBorder="0" applyAlignment="0" applyProtection="0"/>
    <xf numFmtId="0" fontId="0" fillId="60" borderId="0" applyNumberFormat="0" applyBorder="0" applyAlignment="0" applyProtection="0"/>
    <xf numFmtId="0" fontId="0" fillId="61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0" fillId="62" borderId="0" applyNumberFormat="0" applyBorder="0" applyAlignment="0" applyProtection="0"/>
    <xf numFmtId="0" fontId="0" fillId="62" borderId="0" applyNumberFormat="0" applyBorder="0" applyAlignment="0" applyProtection="0"/>
    <xf numFmtId="0" fontId="0" fillId="62" borderId="0" applyNumberFormat="0" applyBorder="0" applyAlignment="0" applyProtection="0"/>
    <xf numFmtId="0" fontId="0" fillId="63" borderId="0" applyNumberFormat="0" applyBorder="0" applyAlignment="0" applyProtection="0"/>
    <xf numFmtId="0" fontId="0" fillId="64" borderId="0" applyNumberFormat="0" applyBorder="0" applyAlignment="0" applyProtection="0"/>
    <xf numFmtId="0" fontId="0" fillId="64" borderId="0" applyNumberFormat="0" applyBorder="0" applyAlignment="0" applyProtection="0"/>
    <xf numFmtId="0" fontId="0" fillId="64" borderId="0" applyNumberFormat="0" applyBorder="0" applyAlignment="0" applyProtection="0"/>
    <xf numFmtId="0" fontId="0" fillId="65" borderId="0" applyNumberFormat="0" applyBorder="0" applyAlignment="0" applyProtection="0"/>
    <xf numFmtId="0" fontId="0" fillId="65" borderId="0" applyNumberFormat="0" applyBorder="0" applyAlignment="0" applyProtection="0"/>
    <xf numFmtId="0" fontId="0" fillId="65" borderId="0" applyNumberFormat="0" applyBorder="0" applyAlignment="0" applyProtection="0"/>
    <xf numFmtId="0" fontId="0" fillId="66" borderId="0" applyNumberFormat="0" applyBorder="0" applyAlignment="0" applyProtection="0"/>
    <xf numFmtId="0" fontId="0" fillId="67" borderId="0" applyNumberFormat="0" applyBorder="0" applyAlignment="0" applyProtection="0"/>
    <xf numFmtId="0" fontId="0" fillId="67" borderId="0" applyNumberFormat="0" applyBorder="0" applyAlignment="0" applyProtection="0"/>
    <xf numFmtId="0" fontId="0" fillId="67" borderId="0" applyNumberFormat="0" applyBorder="0" applyAlignment="0" applyProtection="0"/>
    <xf numFmtId="0" fontId="0" fillId="66" borderId="0" applyNumberFormat="0" applyBorder="0" applyAlignment="0" applyProtection="0"/>
    <xf numFmtId="0" fontId="0" fillId="66" borderId="0" applyNumberFormat="0" applyBorder="0" applyAlignment="0" applyProtection="0"/>
    <xf numFmtId="0" fontId="0" fillId="66" borderId="0" applyNumberFormat="0" applyBorder="0" applyAlignment="0" applyProtection="0"/>
    <xf numFmtId="0" fontId="0" fillId="46" borderId="19" applyNumberFormat="0" applyAlignment="0" applyProtection="0"/>
    <xf numFmtId="0" fontId="0" fillId="47" borderId="20" applyNumberFormat="0" applyAlignment="0" applyProtection="0"/>
    <xf numFmtId="0" fontId="0" fillId="47" borderId="20" applyNumberFormat="0" applyAlignment="0" applyProtection="0"/>
    <xf numFmtId="0" fontId="0" fillId="47" borderId="20" applyNumberFormat="0" applyAlignment="0" applyProtection="0"/>
    <xf numFmtId="0" fontId="0" fillId="46" borderId="19" applyNumberFormat="0" applyAlignment="0" applyProtection="0"/>
    <xf numFmtId="0" fontId="0" fillId="46" borderId="19" applyNumberFormat="0" applyAlignment="0" applyProtection="0"/>
    <xf numFmtId="0" fontId="0" fillId="46" borderId="19" applyNumberFormat="0" applyAlignment="0" applyProtection="0"/>
    <xf numFmtId="0" fontId="0" fillId="68" borderId="13" applyNumberFormat="0" applyAlignment="0" applyProtection="0"/>
    <xf numFmtId="0" fontId="0" fillId="14" borderId="14" applyNumberFormat="0" applyAlignment="0" applyProtection="0"/>
    <xf numFmtId="0" fontId="0" fillId="14" borderId="14" applyNumberFormat="0" applyAlignment="0" applyProtection="0"/>
    <xf numFmtId="0" fontId="0" fillId="14" borderId="14" applyNumberFormat="0" applyAlignment="0" applyProtection="0"/>
    <xf numFmtId="0" fontId="0" fillId="68" borderId="13" applyNumberFormat="0" applyAlignment="0" applyProtection="0"/>
    <xf numFmtId="0" fontId="0" fillId="68" borderId="13" applyNumberFormat="0" applyAlignment="0" applyProtection="0"/>
    <xf numFmtId="0" fontId="0" fillId="68" borderId="13" applyNumberFormat="0" applyAlignment="0" applyProtection="0"/>
    <xf numFmtId="0" fontId="0" fillId="0" borderId="0" applyNumberFormat="0" applyFill="0" applyBorder="0" applyAlignment="0" applyProtection="0"/>
    <xf numFmtId="0" fontId="0" fillId="69" borderId="21" applyNumberFormat="0" applyFont="0" applyAlignment="0" applyProtection="0"/>
    <xf numFmtId="0" fontId="0" fillId="70" borderId="22" applyNumberFormat="0" applyFont="0" applyAlignment="0" applyProtection="0"/>
    <xf numFmtId="0" fontId="0" fillId="70" borderId="22" applyNumberFormat="0" applyFont="0" applyAlignment="0" applyProtection="0"/>
    <xf numFmtId="0" fontId="0" fillId="70" borderId="22" applyNumberFormat="0" applyFont="0" applyAlignment="0" applyProtection="0"/>
    <xf numFmtId="0" fontId="0" fillId="69" borderId="21" applyNumberFormat="0" applyFont="0" applyAlignment="0" applyProtection="0"/>
    <xf numFmtId="0" fontId="0" fillId="69" borderId="21" applyNumberFormat="0" applyFont="0" applyAlignment="0" applyProtection="0"/>
    <xf numFmtId="0" fontId="0" fillId="69" borderId="21" applyNumberFormat="0" applyFont="0" applyAlignment="0" applyProtection="0"/>
  </cellStyleXfs>
  <cellXfs count="71">
    <xf numFmtId="0" fontId="0" fillId="0" borderId="0" xfId="0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71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71" borderId="23" xfId="0" applyFill="1" applyBorder="1" applyAlignment="1">
      <alignment horizontal="center" vertical="center" wrapText="1"/>
    </xf>
    <xf numFmtId="0" fontId="0" fillId="71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71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71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71" borderId="23" xfId="0" applyFont="1" applyFill="1" applyBorder="1" applyAlignment="1">
      <alignment horizontal="center" vertical="center" wrapText="1"/>
    </xf>
    <xf numFmtId="0" fontId="0" fillId="71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71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72" borderId="0" xfId="0" applyFont="1" applyFill="1" applyAlignment="1">
      <alignment/>
    </xf>
    <xf numFmtId="0" fontId="0" fillId="71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" fillId="71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71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71" borderId="23" xfId="0" applyFill="1" applyBorder="1" applyAlignment="1">
      <alignment horizontal="center" vertical="center" wrapText="1"/>
    </xf>
    <xf numFmtId="0" fontId="0" fillId="71" borderId="23" xfId="0" applyFont="1" applyFill="1" applyBorder="1" applyAlignment="1">
      <alignment horizontal="center" vertical="center" wrapText="1"/>
    </xf>
  </cellXfs>
  <cellStyles count="62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2 3 2" xfId="27"/>
    <cellStyle name="20% - 强调文字颜色 2 3 3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3" xfId="33"/>
    <cellStyle name="20% - 强调文字颜色 3 3 2" xfId="34"/>
    <cellStyle name="20% - 强调文字颜色 3 3 3" xfId="35"/>
    <cellStyle name="20% - 强调文字颜色 4" xfId="36"/>
    <cellStyle name="20% - 强调文字颜色 4 2" xfId="37"/>
    <cellStyle name="20% - 强调文字颜色 4 2 2" xfId="38"/>
    <cellStyle name="20% - 强调文字颜色 4 2 3" xfId="39"/>
    <cellStyle name="20% - 强调文字颜色 4 3" xfId="40"/>
    <cellStyle name="20% - 强调文字颜色 4 3 2" xfId="41"/>
    <cellStyle name="20% - 强调文字颜色 4 3 3" xfId="42"/>
    <cellStyle name="20% - 强调文字颜色 5" xfId="43"/>
    <cellStyle name="20% - 强调文字颜色 5 2" xfId="44"/>
    <cellStyle name="20% - 强调文字颜色 5 2 2" xfId="45"/>
    <cellStyle name="20% - 强调文字颜色 5 2 3" xfId="46"/>
    <cellStyle name="20% - 强调文字颜色 5 3" xfId="47"/>
    <cellStyle name="20% - 强调文字颜色 5 3 2" xfId="48"/>
    <cellStyle name="20% - 强调文字颜色 5 3 3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3" xfId="54"/>
    <cellStyle name="20% - 强调文字颜色 6 3 2" xfId="55"/>
    <cellStyle name="20% - 强调文字颜色 6 3 3" xfId="56"/>
    <cellStyle name="40% - 强调文字颜色 1" xfId="57"/>
    <cellStyle name="40% - 强调文字颜色 1 2" xfId="58"/>
    <cellStyle name="40% - 强调文字颜色 1 2 2" xfId="59"/>
    <cellStyle name="40% - 强调文字颜色 1 2 3" xfId="60"/>
    <cellStyle name="40% - 强调文字颜色 1 3" xfId="61"/>
    <cellStyle name="40% - 强调文字颜色 1 3 2" xfId="62"/>
    <cellStyle name="40% - 强调文字颜色 1 3 3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3" xfId="68"/>
    <cellStyle name="40% - 强调文字颜色 2 3 2" xfId="69"/>
    <cellStyle name="40% - 强调文字颜色 2 3 3" xfId="70"/>
    <cellStyle name="40% - 强调文字颜色 3" xfId="71"/>
    <cellStyle name="40% - 强调文字颜色 3 2" xfId="72"/>
    <cellStyle name="40% - 强调文字颜色 3 2 2" xfId="73"/>
    <cellStyle name="40% - 强调文字颜色 3 2 3" xfId="74"/>
    <cellStyle name="40% - 强调文字颜色 3 3" xfId="75"/>
    <cellStyle name="40% - 强调文字颜色 3 3 2" xfId="76"/>
    <cellStyle name="40% - 强调文字颜色 3 3 3" xfId="77"/>
    <cellStyle name="40% - 强调文字颜色 4" xfId="78"/>
    <cellStyle name="40% - 强调文字颜色 4 2" xfId="79"/>
    <cellStyle name="40% - 强调文字颜色 4 2 2" xfId="80"/>
    <cellStyle name="40% - 强调文字颜色 4 2 3" xfId="81"/>
    <cellStyle name="40% - 强调文字颜色 4 3" xfId="82"/>
    <cellStyle name="40% - 强调文字颜色 4 3 2" xfId="83"/>
    <cellStyle name="40% - 强调文字颜色 4 3 3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3" xfId="89"/>
    <cellStyle name="40% - 强调文字颜色 5 3 2" xfId="90"/>
    <cellStyle name="40% - 强调文字颜色 5 3 3" xfId="91"/>
    <cellStyle name="40% - 强调文字颜色 6" xfId="92"/>
    <cellStyle name="40% - 强调文字颜色 6 2" xfId="93"/>
    <cellStyle name="40% - 强调文字颜色 6 2 2" xfId="94"/>
    <cellStyle name="40% - 强调文字颜色 6 2 3" xfId="95"/>
    <cellStyle name="40% - 强调文字颜色 6 3" xfId="96"/>
    <cellStyle name="40% - 强调文字颜色 6 3 2" xfId="97"/>
    <cellStyle name="40% - 强调文字颜色 6 3 3" xfId="98"/>
    <cellStyle name="60% - 强调文字颜色 1" xfId="99"/>
    <cellStyle name="60% - 强调文字颜色 1 2" xfId="100"/>
    <cellStyle name="60% - 强调文字颜色 1 2 2" xfId="101"/>
    <cellStyle name="60% - 强调文字颜色 1 2 3" xfId="102"/>
    <cellStyle name="60% - 强调文字颜色 1 3" xfId="103"/>
    <cellStyle name="60% - 强调文字颜色 1 3 2" xfId="104"/>
    <cellStyle name="60% - 强调文字颜色 1 3 3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3" xfId="110"/>
    <cellStyle name="60% - 强调文字颜色 2 3 2" xfId="111"/>
    <cellStyle name="60% - 强调文字颜色 2 3 3" xfId="112"/>
    <cellStyle name="60% - 强调文字颜色 3" xfId="113"/>
    <cellStyle name="60% - 强调文字颜色 3 2" xfId="114"/>
    <cellStyle name="60% - 强调文字颜色 3 2 2" xfId="115"/>
    <cellStyle name="60% - 强调文字颜色 3 2 3" xfId="116"/>
    <cellStyle name="60% - 强调文字颜色 3 3" xfId="117"/>
    <cellStyle name="60% - 强调文字颜色 3 3 2" xfId="118"/>
    <cellStyle name="60% - 强调文字颜色 3 3 3" xfId="119"/>
    <cellStyle name="60% - 强调文字颜色 4" xfId="120"/>
    <cellStyle name="60% - 强调文字颜色 4 2" xfId="121"/>
    <cellStyle name="60% - 强调文字颜色 4 2 2" xfId="122"/>
    <cellStyle name="60% - 强调文字颜色 4 2 3" xfId="123"/>
    <cellStyle name="60% - 强调文字颜色 4 3" xfId="124"/>
    <cellStyle name="60% - 强调文字颜色 4 3 2" xfId="125"/>
    <cellStyle name="60% - 强调文字颜色 4 3 3" xfId="126"/>
    <cellStyle name="60% - 强调文字颜色 5" xfId="127"/>
    <cellStyle name="60% - 强调文字颜色 5 2" xfId="128"/>
    <cellStyle name="60% - 强调文字颜色 5 2 2" xfId="129"/>
    <cellStyle name="60% - 强调文字颜色 5 2 3" xfId="130"/>
    <cellStyle name="60% - 强调文字颜色 5 3" xfId="131"/>
    <cellStyle name="60% - 强调文字颜色 5 3 2" xfId="132"/>
    <cellStyle name="60% - 强调文字颜色 5 3 3" xfId="133"/>
    <cellStyle name="60% - 强调文字颜色 6" xfId="134"/>
    <cellStyle name="60% - 强调文字颜色 6 2" xfId="135"/>
    <cellStyle name="60% - 强调文字颜色 6 2 2" xfId="136"/>
    <cellStyle name="60% - 强调文字颜色 6 2 3" xfId="137"/>
    <cellStyle name="60% - 强调文字颜色 6 3" xfId="138"/>
    <cellStyle name="60% - 强调文字颜色 6 3 2" xfId="139"/>
    <cellStyle name="60% - 强调文字颜色 6 3 3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1 3" xfId="147"/>
    <cellStyle name="标题 1 3 2" xfId="148"/>
    <cellStyle name="标题 1 3 3" xfId="149"/>
    <cellStyle name="标题 2" xfId="150"/>
    <cellStyle name="标题 2 2" xfId="151"/>
    <cellStyle name="标题 2 2 2" xfId="152"/>
    <cellStyle name="标题 2 2 3" xfId="153"/>
    <cellStyle name="标题 2 3" xfId="154"/>
    <cellStyle name="标题 2 3 2" xfId="155"/>
    <cellStyle name="标题 2 3 3" xfId="156"/>
    <cellStyle name="标题 3" xfId="157"/>
    <cellStyle name="标题 3 2" xfId="158"/>
    <cellStyle name="标题 3 2 2" xfId="159"/>
    <cellStyle name="标题 3 2 3" xfId="160"/>
    <cellStyle name="标题 3 3" xfId="161"/>
    <cellStyle name="标题 3 3 2" xfId="162"/>
    <cellStyle name="标题 3 3 3" xfId="163"/>
    <cellStyle name="标题 4" xfId="164"/>
    <cellStyle name="标题 4 2" xfId="165"/>
    <cellStyle name="标题 4 2 2" xfId="166"/>
    <cellStyle name="标题 4 2 3" xfId="167"/>
    <cellStyle name="标题 4 3" xfId="168"/>
    <cellStyle name="标题 4 3 2" xfId="169"/>
    <cellStyle name="标题 4 3 3" xfId="170"/>
    <cellStyle name="标题 5" xfId="171"/>
    <cellStyle name="标题 5 2" xfId="172"/>
    <cellStyle name="标题 5 3" xfId="173"/>
    <cellStyle name="标题 6" xfId="174"/>
    <cellStyle name="标题 6 2" xfId="175"/>
    <cellStyle name="标题 6 3" xfId="176"/>
    <cellStyle name="差" xfId="177"/>
    <cellStyle name="差 2" xfId="178"/>
    <cellStyle name="差 2 2" xfId="179"/>
    <cellStyle name="差 2 3" xfId="180"/>
    <cellStyle name="差 3" xfId="181"/>
    <cellStyle name="差 3 2" xfId="182"/>
    <cellStyle name="差 3 3" xfId="183"/>
    <cellStyle name="常规 10" xfId="184"/>
    <cellStyle name="常规 100" xfId="185"/>
    <cellStyle name="常规 101" xfId="186"/>
    <cellStyle name="常规 102" xfId="187"/>
    <cellStyle name="常规 103" xfId="188"/>
    <cellStyle name="常规 104" xfId="189"/>
    <cellStyle name="常规 105" xfId="190"/>
    <cellStyle name="常规 106" xfId="191"/>
    <cellStyle name="常规 107" xfId="192"/>
    <cellStyle name="常规 108" xfId="193"/>
    <cellStyle name="常规 109" xfId="194"/>
    <cellStyle name="常规 11" xfId="195"/>
    <cellStyle name="常规 110" xfId="196"/>
    <cellStyle name="常规 111" xfId="197"/>
    <cellStyle name="常规 112" xfId="198"/>
    <cellStyle name="常规 113" xfId="199"/>
    <cellStyle name="常规 114" xfId="200"/>
    <cellStyle name="常规 115" xfId="201"/>
    <cellStyle name="常规 116" xfId="202"/>
    <cellStyle name="常规 117" xfId="203"/>
    <cellStyle name="常规 118" xfId="204"/>
    <cellStyle name="常规 119" xfId="205"/>
    <cellStyle name="常规 12" xfId="206"/>
    <cellStyle name="常规 120" xfId="207"/>
    <cellStyle name="常规 121" xfId="208"/>
    <cellStyle name="常规 122" xfId="209"/>
    <cellStyle name="常规 123" xfId="210"/>
    <cellStyle name="常规 124" xfId="211"/>
    <cellStyle name="常规 125" xfId="212"/>
    <cellStyle name="常规 126" xfId="213"/>
    <cellStyle name="常规 127" xfId="214"/>
    <cellStyle name="常规 127 2" xfId="215"/>
    <cellStyle name="常规 127 3" xfId="216"/>
    <cellStyle name="常规 127 4" xfId="217"/>
    <cellStyle name="常规 127 5" xfId="218"/>
    <cellStyle name="常规 127 6" xfId="219"/>
    <cellStyle name="常规 128" xfId="220"/>
    <cellStyle name="常规 129" xfId="221"/>
    <cellStyle name="常规 13" xfId="222"/>
    <cellStyle name="常规 130" xfId="223"/>
    <cellStyle name="常规 131" xfId="224"/>
    <cellStyle name="常规 132" xfId="225"/>
    <cellStyle name="常规 132 2" xfId="226"/>
    <cellStyle name="常规 132 3" xfId="227"/>
    <cellStyle name="常规 132 4" xfId="228"/>
    <cellStyle name="常规 132 5" xfId="229"/>
    <cellStyle name="常规 132 6" xfId="230"/>
    <cellStyle name="常规 133" xfId="231"/>
    <cellStyle name="常规 134" xfId="232"/>
    <cellStyle name="常规 135" xfId="233"/>
    <cellStyle name="常规 136" xfId="234"/>
    <cellStyle name="常规 136 2" xfId="235"/>
    <cellStyle name="常规 136 3" xfId="236"/>
    <cellStyle name="常规 136 4" xfId="237"/>
    <cellStyle name="常规 136 5" xfId="238"/>
    <cellStyle name="常规 136 6" xfId="239"/>
    <cellStyle name="常规 137" xfId="240"/>
    <cellStyle name="常规 138" xfId="241"/>
    <cellStyle name="常规 139" xfId="242"/>
    <cellStyle name="常规 14" xfId="243"/>
    <cellStyle name="常规 140" xfId="244"/>
    <cellStyle name="常规 141" xfId="245"/>
    <cellStyle name="常规 142" xfId="246"/>
    <cellStyle name="常规 143" xfId="247"/>
    <cellStyle name="常规 144" xfId="248"/>
    <cellStyle name="常规 145" xfId="249"/>
    <cellStyle name="常规 146" xfId="250"/>
    <cellStyle name="常规 147" xfId="251"/>
    <cellStyle name="常规 148" xfId="252"/>
    <cellStyle name="常规 149" xfId="253"/>
    <cellStyle name="常规 15" xfId="254"/>
    <cellStyle name="常规 150" xfId="255"/>
    <cellStyle name="常规 151" xfId="256"/>
    <cellStyle name="常规 152" xfId="257"/>
    <cellStyle name="常规 153" xfId="258"/>
    <cellStyle name="常规 154" xfId="259"/>
    <cellStyle name="常规 155" xfId="260"/>
    <cellStyle name="常规 156" xfId="261"/>
    <cellStyle name="常规 157" xfId="262"/>
    <cellStyle name="常规 158" xfId="263"/>
    <cellStyle name="常规 159" xfId="264"/>
    <cellStyle name="常规 16" xfId="265"/>
    <cellStyle name="常规 160" xfId="266"/>
    <cellStyle name="常规 161" xfId="267"/>
    <cellStyle name="常规 162" xfId="268"/>
    <cellStyle name="常规 163" xfId="269"/>
    <cellStyle name="常规 164" xfId="270"/>
    <cellStyle name="常规 165" xfId="271"/>
    <cellStyle name="常规 166" xfId="272"/>
    <cellStyle name="常规 167" xfId="273"/>
    <cellStyle name="常规 168" xfId="274"/>
    <cellStyle name="常规 169" xfId="275"/>
    <cellStyle name="常规 17" xfId="276"/>
    <cellStyle name="常规 170" xfId="277"/>
    <cellStyle name="常规 171" xfId="278"/>
    <cellStyle name="常规 172" xfId="279"/>
    <cellStyle name="常规 173" xfId="280"/>
    <cellStyle name="常规 174" xfId="281"/>
    <cellStyle name="常规 175" xfId="282"/>
    <cellStyle name="常规 176" xfId="283"/>
    <cellStyle name="常规 177" xfId="284"/>
    <cellStyle name="常规 178" xfId="285"/>
    <cellStyle name="常规 179" xfId="286"/>
    <cellStyle name="常规 18" xfId="287"/>
    <cellStyle name="常规 180" xfId="288"/>
    <cellStyle name="常规 181" xfId="289"/>
    <cellStyle name="常规 182" xfId="290"/>
    <cellStyle name="常规 183" xfId="291"/>
    <cellStyle name="常规 184" xfId="292"/>
    <cellStyle name="常规 185" xfId="293"/>
    <cellStyle name="常规 186" xfId="294"/>
    <cellStyle name="常规 187" xfId="295"/>
    <cellStyle name="常规 188" xfId="296"/>
    <cellStyle name="常规 189" xfId="297"/>
    <cellStyle name="常规 19" xfId="298"/>
    <cellStyle name="常规 190" xfId="299"/>
    <cellStyle name="常规 191" xfId="300"/>
    <cellStyle name="常规 192" xfId="301"/>
    <cellStyle name="常规 193" xfId="302"/>
    <cellStyle name="常规 194" xfId="303"/>
    <cellStyle name="常规 195" xfId="304"/>
    <cellStyle name="常规 196" xfId="305"/>
    <cellStyle name="常规 197" xfId="306"/>
    <cellStyle name="常规 198" xfId="307"/>
    <cellStyle name="常规 199" xfId="308"/>
    <cellStyle name="常规 2" xfId="309"/>
    <cellStyle name="常规 2 2" xfId="310"/>
    <cellStyle name="常规 2 2 2" xfId="311"/>
    <cellStyle name="常规 2 2 3" xfId="312"/>
    <cellStyle name="常规 2 2 4" xfId="313"/>
    <cellStyle name="常规 2 2 5" xfId="314"/>
    <cellStyle name="常规 2 2 6" xfId="315"/>
    <cellStyle name="常规 2 3" xfId="316"/>
    <cellStyle name="常规 2 3 2" xfId="317"/>
    <cellStyle name="常规 2 3 3" xfId="318"/>
    <cellStyle name="常规 2 3 4" xfId="319"/>
    <cellStyle name="常规 2 3 5" xfId="320"/>
    <cellStyle name="常规 2 3 6" xfId="321"/>
    <cellStyle name="常规 2 4" xfId="322"/>
    <cellStyle name="常规 2 4 2" xfId="323"/>
    <cellStyle name="常规 2 4 3" xfId="324"/>
    <cellStyle name="常规 2 4 4" xfId="325"/>
    <cellStyle name="常规 2 4 5" xfId="326"/>
    <cellStyle name="常规 2 4 6" xfId="327"/>
    <cellStyle name="常规 2 5" xfId="328"/>
    <cellStyle name="常规 2 5 2" xfId="329"/>
    <cellStyle name="常规 2 5 3" xfId="330"/>
    <cellStyle name="常规 2 5 4" xfId="331"/>
    <cellStyle name="常规 2 5 5" xfId="332"/>
    <cellStyle name="常规 2 5 6" xfId="333"/>
    <cellStyle name="常规 2 6" xfId="334"/>
    <cellStyle name="常规 2 6 2" xfId="335"/>
    <cellStyle name="常规 2 6 3" xfId="336"/>
    <cellStyle name="常规 2 6 4" xfId="337"/>
    <cellStyle name="常规 2 6 5" xfId="338"/>
    <cellStyle name="常规 2 6 6" xfId="339"/>
    <cellStyle name="常规 2 7" xfId="340"/>
    <cellStyle name="常规 20" xfId="341"/>
    <cellStyle name="常规 200" xfId="342"/>
    <cellStyle name="常规 201" xfId="343"/>
    <cellStyle name="常规 202" xfId="344"/>
    <cellStyle name="常规 203" xfId="345"/>
    <cellStyle name="常规 204" xfId="346"/>
    <cellStyle name="常规 205" xfId="347"/>
    <cellStyle name="常规 206" xfId="348"/>
    <cellStyle name="常规 207" xfId="349"/>
    <cellStyle name="常规 208" xfId="350"/>
    <cellStyle name="常规 209" xfId="351"/>
    <cellStyle name="常规 21" xfId="352"/>
    <cellStyle name="常规 210" xfId="353"/>
    <cellStyle name="常规 211" xfId="354"/>
    <cellStyle name="常规 212" xfId="355"/>
    <cellStyle name="常规 213" xfId="356"/>
    <cellStyle name="常规 214" xfId="357"/>
    <cellStyle name="常规 215" xfId="358"/>
    <cellStyle name="常规 216" xfId="359"/>
    <cellStyle name="常规 217" xfId="360"/>
    <cellStyle name="常规 218" xfId="361"/>
    <cellStyle name="常规 219" xfId="362"/>
    <cellStyle name="常规 22" xfId="363"/>
    <cellStyle name="常规 220" xfId="364"/>
    <cellStyle name="常规 221" xfId="365"/>
    <cellStyle name="常规 222" xfId="366"/>
    <cellStyle name="常规 223" xfId="367"/>
    <cellStyle name="常规 224" xfId="368"/>
    <cellStyle name="常规 225" xfId="369"/>
    <cellStyle name="常规 226" xfId="370"/>
    <cellStyle name="常规 227" xfId="371"/>
    <cellStyle name="常规 228" xfId="372"/>
    <cellStyle name="常规 229" xfId="373"/>
    <cellStyle name="常规 23" xfId="374"/>
    <cellStyle name="常规 230" xfId="375"/>
    <cellStyle name="常规 231" xfId="376"/>
    <cellStyle name="常规 232" xfId="377"/>
    <cellStyle name="常规 233" xfId="378"/>
    <cellStyle name="常规 234" xfId="379"/>
    <cellStyle name="常规 235" xfId="380"/>
    <cellStyle name="常规 236" xfId="381"/>
    <cellStyle name="常规 237" xfId="382"/>
    <cellStyle name="常规 238" xfId="383"/>
    <cellStyle name="常规 239" xfId="384"/>
    <cellStyle name="常规 24" xfId="385"/>
    <cellStyle name="常规 240" xfId="386"/>
    <cellStyle name="常规 241" xfId="387"/>
    <cellStyle name="常规 242" xfId="388"/>
    <cellStyle name="常规 243" xfId="389"/>
    <cellStyle name="常规 244" xfId="390"/>
    <cellStyle name="常规 245" xfId="391"/>
    <cellStyle name="常规 246" xfId="392"/>
    <cellStyle name="常规 247" xfId="393"/>
    <cellStyle name="常规 248" xfId="394"/>
    <cellStyle name="常规 249" xfId="395"/>
    <cellStyle name="常规 25" xfId="396"/>
    <cellStyle name="常规 250" xfId="397"/>
    <cellStyle name="常规 251" xfId="398"/>
    <cellStyle name="常规 252" xfId="399"/>
    <cellStyle name="常规 253" xfId="400"/>
    <cellStyle name="常规 254" xfId="401"/>
    <cellStyle name="常规 255" xfId="402"/>
    <cellStyle name="常规 26" xfId="403"/>
    <cellStyle name="常规 27" xfId="404"/>
    <cellStyle name="常规 28" xfId="405"/>
    <cellStyle name="常规 29" xfId="406"/>
    <cellStyle name="常规 3" xfId="407"/>
    <cellStyle name="常规 3 2" xfId="408"/>
    <cellStyle name="常规 3 2 2" xfId="409"/>
    <cellStyle name="常规 3 2 3" xfId="410"/>
    <cellStyle name="常规 3 2 4" xfId="411"/>
    <cellStyle name="常规 3 2 5" xfId="412"/>
    <cellStyle name="常规 3 2 6" xfId="413"/>
    <cellStyle name="常规 3 3" xfId="414"/>
    <cellStyle name="常规 3 3 2" xfId="415"/>
    <cellStyle name="常规 3 3 3" xfId="416"/>
    <cellStyle name="常规 3 3 4" xfId="417"/>
    <cellStyle name="常规 3 3 5" xfId="418"/>
    <cellStyle name="常规 3 3 6" xfId="419"/>
    <cellStyle name="常规 3 4" xfId="420"/>
    <cellStyle name="常规 3 4 2" xfId="421"/>
    <cellStyle name="常规 3 4 3" xfId="422"/>
    <cellStyle name="常规 3 4 4" xfId="423"/>
    <cellStyle name="常规 3 4 5" xfId="424"/>
    <cellStyle name="常规 3 4 6" xfId="425"/>
    <cellStyle name="常规 3 5" xfId="426"/>
    <cellStyle name="常规 3 5 2" xfId="427"/>
    <cellStyle name="常规 3 5 3" xfId="428"/>
    <cellStyle name="常规 3 5 4" xfId="429"/>
    <cellStyle name="常规 3 5 5" xfId="430"/>
    <cellStyle name="常规 3 5 6" xfId="431"/>
    <cellStyle name="常规 3 6" xfId="432"/>
    <cellStyle name="常规 3 6 2" xfId="433"/>
    <cellStyle name="常规 3 6 3" xfId="434"/>
    <cellStyle name="常规 3 6 4" xfId="435"/>
    <cellStyle name="常规 3 6 5" xfId="436"/>
    <cellStyle name="常规 3 6 6" xfId="437"/>
    <cellStyle name="常规 30" xfId="438"/>
    <cellStyle name="常规 31" xfId="439"/>
    <cellStyle name="常规 32" xfId="440"/>
    <cellStyle name="常规 33" xfId="441"/>
    <cellStyle name="常规 34" xfId="442"/>
    <cellStyle name="常规 35" xfId="443"/>
    <cellStyle name="常规 36" xfId="444"/>
    <cellStyle name="常规 37" xfId="445"/>
    <cellStyle name="常规 38" xfId="446"/>
    <cellStyle name="常规 39" xfId="447"/>
    <cellStyle name="常规 4" xfId="448"/>
    <cellStyle name="常规 40" xfId="449"/>
    <cellStyle name="常规 41" xfId="450"/>
    <cellStyle name="常规 42" xfId="451"/>
    <cellStyle name="常规 43" xfId="452"/>
    <cellStyle name="常规 44" xfId="453"/>
    <cellStyle name="常规 45" xfId="454"/>
    <cellStyle name="常规 46" xfId="455"/>
    <cellStyle name="常规 47" xfId="456"/>
    <cellStyle name="常规 48" xfId="457"/>
    <cellStyle name="常规 49" xfId="458"/>
    <cellStyle name="常规 5" xfId="459"/>
    <cellStyle name="常规 50" xfId="460"/>
    <cellStyle name="常规 51" xfId="461"/>
    <cellStyle name="常规 52" xfId="462"/>
    <cellStyle name="常规 53" xfId="463"/>
    <cellStyle name="常规 54" xfId="464"/>
    <cellStyle name="常规 55" xfId="465"/>
    <cellStyle name="常规 56" xfId="466"/>
    <cellStyle name="常规 57" xfId="467"/>
    <cellStyle name="常规 58" xfId="468"/>
    <cellStyle name="常规 59" xfId="469"/>
    <cellStyle name="常规 6" xfId="470"/>
    <cellStyle name="常规 60" xfId="471"/>
    <cellStyle name="常规 61" xfId="472"/>
    <cellStyle name="常规 62" xfId="473"/>
    <cellStyle name="常规 63" xfId="474"/>
    <cellStyle name="常规 64" xfId="475"/>
    <cellStyle name="常规 65" xfId="476"/>
    <cellStyle name="常规 66" xfId="477"/>
    <cellStyle name="常规 67" xfId="478"/>
    <cellStyle name="常规 68" xfId="479"/>
    <cellStyle name="常规 69" xfId="480"/>
    <cellStyle name="常规 7" xfId="481"/>
    <cellStyle name="常规 70" xfId="482"/>
    <cellStyle name="常规 71" xfId="483"/>
    <cellStyle name="常规 72" xfId="484"/>
    <cellStyle name="常规 73" xfId="485"/>
    <cellStyle name="常规 74" xfId="486"/>
    <cellStyle name="常规 75" xfId="487"/>
    <cellStyle name="常规 76" xfId="488"/>
    <cellStyle name="常规 77" xfId="489"/>
    <cellStyle name="常规 78" xfId="490"/>
    <cellStyle name="常规 79" xfId="491"/>
    <cellStyle name="常规 8" xfId="492"/>
    <cellStyle name="常规 80" xfId="493"/>
    <cellStyle name="常规 81" xfId="494"/>
    <cellStyle name="常规 82" xfId="495"/>
    <cellStyle name="常规 83" xfId="496"/>
    <cellStyle name="常规 84" xfId="497"/>
    <cellStyle name="常规 85" xfId="498"/>
    <cellStyle name="常规 86" xfId="499"/>
    <cellStyle name="常规 87" xfId="500"/>
    <cellStyle name="常规 88" xfId="501"/>
    <cellStyle name="常规 89" xfId="502"/>
    <cellStyle name="常规 9" xfId="503"/>
    <cellStyle name="常规 90" xfId="504"/>
    <cellStyle name="常规 91" xfId="505"/>
    <cellStyle name="常规 92" xfId="506"/>
    <cellStyle name="常规 93" xfId="507"/>
    <cellStyle name="常规 94" xfId="508"/>
    <cellStyle name="常规 95" xfId="509"/>
    <cellStyle name="常规 96" xfId="510"/>
    <cellStyle name="常规 97" xfId="511"/>
    <cellStyle name="常规 98" xfId="512"/>
    <cellStyle name="常规 99" xfId="513"/>
    <cellStyle name="Hyperlink" xfId="514"/>
    <cellStyle name="超链接 2" xfId="515"/>
    <cellStyle name="超链接 3" xfId="516"/>
    <cellStyle name="超链接 4" xfId="517"/>
    <cellStyle name="超链接 5" xfId="518"/>
    <cellStyle name="好" xfId="519"/>
    <cellStyle name="好 2" xfId="520"/>
    <cellStyle name="好 2 2" xfId="521"/>
    <cellStyle name="好 2 3" xfId="522"/>
    <cellStyle name="好 3" xfId="523"/>
    <cellStyle name="好 3 2" xfId="524"/>
    <cellStyle name="好 3 3" xfId="525"/>
    <cellStyle name="汇总" xfId="526"/>
    <cellStyle name="汇总 2" xfId="527"/>
    <cellStyle name="汇总 2 2" xfId="528"/>
    <cellStyle name="汇总 2 3" xfId="529"/>
    <cellStyle name="汇总 3" xfId="530"/>
    <cellStyle name="汇总 3 2" xfId="531"/>
    <cellStyle name="汇总 3 3" xfId="532"/>
    <cellStyle name="Currency" xfId="533"/>
    <cellStyle name="Currency [0]" xfId="534"/>
    <cellStyle name="计算" xfId="535"/>
    <cellStyle name="计算 2" xfId="536"/>
    <cellStyle name="计算 2 2" xfId="537"/>
    <cellStyle name="计算 2 3" xfId="538"/>
    <cellStyle name="计算 3" xfId="539"/>
    <cellStyle name="计算 3 2" xfId="540"/>
    <cellStyle name="计算 3 3" xfId="541"/>
    <cellStyle name="检查单元格" xfId="542"/>
    <cellStyle name="检查单元格 2" xfId="543"/>
    <cellStyle name="检查单元格 2 2" xfId="544"/>
    <cellStyle name="检查单元格 2 3" xfId="545"/>
    <cellStyle name="检查单元格 3" xfId="546"/>
    <cellStyle name="检查单元格 3 2" xfId="547"/>
    <cellStyle name="检查单元格 3 3" xfId="548"/>
    <cellStyle name="解释性文本" xfId="549"/>
    <cellStyle name="解释性文本 2" xfId="550"/>
    <cellStyle name="解释性文本 2 2" xfId="551"/>
    <cellStyle name="解释性文本 2 3" xfId="552"/>
    <cellStyle name="解释性文本 3" xfId="553"/>
    <cellStyle name="解释性文本 3 2" xfId="554"/>
    <cellStyle name="解释性文本 3 3" xfId="555"/>
    <cellStyle name="警告文本" xfId="556"/>
    <cellStyle name="警告文本 2" xfId="557"/>
    <cellStyle name="警告文本 2 2" xfId="558"/>
    <cellStyle name="警告文本 2 3" xfId="559"/>
    <cellStyle name="警告文本 3" xfId="560"/>
    <cellStyle name="警告文本 3 2" xfId="561"/>
    <cellStyle name="警告文本 3 3" xfId="562"/>
    <cellStyle name="链接单元格" xfId="563"/>
    <cellStyle name="链接单元格 2" xfId="564"/>
    <cellStyle name="链接单元格 2 2" xfId="565"/>
    <cellStyle name="链接单元格 2 3" xfId="566"/>
    <cellStyle name="链接单元格 3" xfId="567"/>
    <cellStyle name="链接单元格 3 2" xfId="568"/>
    <cellStyle name="链接单元格 3 3" xfId="569"/>
    <cellStyle name="Comma" xfId="570"/>
    <cellStyle name="Comma [0]" xfId="571"/>
    <cellStyle name="强调文字颜色 1" xfId="572"/>
    <cellStyle name="强调文字颜色 1 2" xfId="573"/>
    <cellStyle name="强调文字颜色 1 2 2" xfId="574"/>
    <cellStyle name="强调文字颜色 1 2 3" xfId="575"/>
    <cellStyle name="强调文字颜色 1 3" xfId="576"/>
    <cellStyle name="强调文字颜色 1 3 2" xfId="577"/>
    <cellStyle name="强调文字颜色 1 3 3" xfId="578"/>
    <cellStyle name="强调文字颜色 2" xfId="579"/>
    <cellStyle name="强调文字颜色 2 2" xfId="580"/>
    <cellStyle name="强调文字颜色 2 2 2" xfId="581"/>
    <cellStyle name="强调文字颜色 2 2 3" xfId="582"/>
    <cellStyle name="强调文字颜色 2 3" xfId="583"/>
    <cellStyle name="强调文字颜色 2 3 2" xfId="584"/>
    <cellStyle name="强调文字颜色 2 3 3" xfId="585"/>
    <cellStyle name="强调文字颜色 3" xfId="586"/>
    <cellStyle name="强调文字颜色 3 2" xfId="587"/>
    <cellStyle name="强调文字颜色 3 2 2" xfId="588"/>
    <cellStyle name="强调文字颜色 3 2 3" xfId="589"/>
    <cellStyle name="强调文字颜色 3 3" xfId="590"/>
    <cellStyle name="强调文字颜色 3 3 2" xfId="591"/>
    <cellStyle name="强调文字颜色 3 3 3" xfId="592"/>
    <cellStyle name="强调文字颜色 4" xfId="593"/>
    <cellStyle name="强调文字颜色 4 2" xfId="594"/>
    <cellStyle name="强调文字颜色 4 2 2" xfId="595"/>
    <cellStyle name="强调文字颜色 4 2 3" xfId="596"/>
    <cellStyle name="强调文字颜色 4 3" xfId="597"/>
    <cellStyle name="强调文字颜色 4 3 2" xfId="598"/>
    <cellStyle name="强调文字颜色 4 3 3" xfId="599"/>
    <cellStyle name="强调文字颜色 5" xfId="600"/>
    <cellStyle name="强调文字颜色 5 2" xfId="601"/>
    <cellStyle name="强调文字颜色 5 2 2" xfId="602"/>
    <cellStyle name="强调文字颜色 5 2 3" xfId="603"/>
    <cellStyle name="强调文字颜色 5 3" xfId="604"/>
    <cellStyle name="强调文字颜色 5 3 2" xfId="605"/>
    <cellStyle name="强调文字颜色 5 3 3" xfId="606"/>
    <cellStyle name="强调文字颜色 6" xfId="607"/>
    <cellStyle name="强调文字颜色 6 2" xfId="608"/>
    <cellStyle name="强调文字颜色 6 2 2" xfId="609"/>
    <cellStyle name="强调文字颜色 6 2 3" xfId="610"/>
    <cellStyle name="强调文字颜色 6 3" xfId="611"/>
    <cellStyle name="强调文字颜色 6 3 2" xfId="612"/>
    <cellStyle name="强调文字颜色 6 3 3" xfId="613"/>
    <cellStyle name="适中" xfId="614"/>
    <cellStyle name="适中 2" xfId="615"/>
    <cellStyle name="适中 2 2" xfId="616"/>
    <cellStyle name="适中 2 3" xfId="617"/>
    <cellStyle name="适中 3" xfId="618"/>
    <cellStyle name="适中 3 2" xfId="619"/>
    <cellStyle name="适中 3 3" xfId="620"/>
    <cellStyle name="输出" xfId="621"/>
    <cellStyle name="输出 2" xfId="622"/>
    <cellStyle name="输出 2 2" xfId="623"/>
    <cellStyle name="输出 2 3" xfId="624"/>
    <cellStyle name="输出 3" xfId="625"/>
    <cellStyle name="输出 3 2" xfId="626"/>
    <cellStyle name="输出 3 3" xfId="627"/>
    <cellStyle name="输入" xfId="628"/>
    <cellStyle name="输入 2" xfId="629"/>
    <cellStyle name="输入 2 2" xfId="630"/>
    <cellStyle name="输入 2 3" xfId="631"/>
    <cellStyle name="输入 3" xfId="632"/>
    <cellStyle name="输入 3 2" xfId="633"/>
    <cellStyle name="输入 3 3" xfId="634"/>
    <cellStyle name="Followed Hyperlink" xfId="635"/>
    <cellStyle name="注释" xfId="636"/>
    <cellStyle name="注释 2" xfId="637"/>
    <cellStyle name="注释 2 2" xfId="638"/>
    <cellStyle name="注释 2 3" xfId="639"/>
    <cellStyle name="注释 3" xfId="640"/>
    <cellStyle name="注释 3 2" xfId="641"/>
    <cellStyle name="注释 3 3" xfId="6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7" sqref="A17:B18"/>
    </sheetView>
  </sheetViews>
  <sheetFormatPr defaultColWidth="9.00390625" defaultRowHeight="14.25"/>
  <cols>
    <col min="1" max="1" width="26.50390625" style="0" customWidth="1"/>
    <col min="2" max="2" width="23.75390625" style="0" customWidth="1"/>
  </cols>
  <sheetData>
    <row r="1" spans="1:2" ht="20.25">
      <c r="A1" s="53" t="s">
        <v>258</v>
      </c>
      <c r="B1" s="54"/>
    </row>
    <row r="2" spans="1:2" ht="18.75">
      <c r="A2" s="2" t="s">
        <v>90</v>
      </c>
      <c r="B2" s="2" t="s">
        <v>91</v>
      </c>
    </row>
    <row r="3" spans="1:2" ht="18.75">
      <c r="A3" s="2" t="s">
        <v>92</v>
      </c>
      <c r="B3" s="2">
        <f>'明细'!D3</f>
        <v>20</v>
      </c>
    </row>
    <row r="4" spans="1:2" ht="18.75">
      <c r="A4" s="2" t="s">
        <v>93</v>
      </c>
      <c r="B4" s="2">
        <f>'明细'!D34</f>
        <v>28</v>
      </c>
    </row>
    <row r="5" spans="1:2" ht="18.75">
      <c r="A5" s="2" t="s">
        <v>94</v>
      </c>
      <c r="B5" s="3">
        <f>'明细'!D41</f>
        <v>5</v>
      </c>
    </row>
    <row r="6" spans="1:2" ht="18.75">
      <c r="A6" s="2" t="s">
        <v>95</v>
      </c>
      <c r="B6" s="3">
        <f>'明细'!D52</f>
        <v>10</v>
      </c>
    </row>
    <row r="7" spans="1:2" ht="18.75">
      <c r="A7" s="2" t="s">
        <v>96</v>
      </c>
      <c r="B7" s="3">
        <f>'明细'!D56</f>
        <v>4</v>
      </c>
    </row>
    <row r="8" spans="1:2" ht="18.75">
      <c r="A8" s="2" t="s">
        <v>97</v>
      </c>
      <c r="B8" s="2">
        <f>'明细'!D19</f>
        <v>80</v>
      </c>
    </row>
    <row r="9" spans="1:2" ht="18.75">
      <c r="A9" s="34" t="s">
        <v>307</v>
      </c>
      <c r="B9" s="2">
        <f>'明细'!D17</f>
        <v>13</v>
      </c>
    </row>
    <row r="10" spans="1:2" ht="18.75">
      <c r="A10" s="2" t="s">
        <v>98</v>
      </c>
      <c r="B10" s="2">
        <f>'明细'!D76</f>
        <v>29</v>
      </c>
    </row>
    <row r="11" spans="1:2" ht="18.75">
      <c r="A11" s="2" t="s">
        <v>99</v>
      </c>
      <c r="B11" s="2">
        <f>'明细'!D79</f>
        <v>2</v>
      </c>
    </row>
    <row r="12" spans="1:2" ht="18.75">
      <c r="A12" s="1" t="s">
        <v>104</v>
      </c>
      <c r="B12" s="2">
        <f>'明细'!D8</f>
        <v>6</v>
      </c>
    </row>
    <row r="13" spans="1:2" ht="18.75">
      <c r="A13" s="2" t="s">
        <v>100</v>
      </c>
      <c r="B13" s="2">
        <f>'明细'!D89</f>
        <v>17</v>
      </c>
    </row>
    <row r="14" spans="1:2" ht="18.75">
      <c r="A14" s="2" t="s">
        <v>101</v>
      </c>
      <c r="B14" s="2">
        <f>'明细'!D122</f>
        <v>38</v>
      </c>
    </row>
    <row r="15" spans="1:2" ht="18.75">
      <c r="A15" s="2" t="s">
        <v>102</v>
      </c>
      <c r="B15" s="2">
        <f>'明细'!D126</f>
        <v>34</v>
      </c>
    </row>
    <row r="16" spans="1:2" ht="18.75">
      <c r="A16" s="2" t="s">
        <v>103</v>
      </c>
      <c r="B16" s="2">
        <f>SUM(B3:B15)</f>
        <v>286</v>
      </c>
    </row>
    <row r="17" spans="1:2" ht="14.25">
      <c r="A17" s="55"/>
      <c r="B17" s="56"/>
    </row>
    <row r="18" spans="1:2" ht="14.25">
      <c r="A18" s="57"/>
      <c r="B18" s="57"/>
    </row>
  </sheetData>
  <sheetProtection/>
  <mergeCells count="2">
    <mergeCell ref="A1:B1"/>
    <mergeCell ref="A17:B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="85" zoomScaleNormal="85" zoomScalePageLayoutView="0" workbookViewId="0" topLeftCell="A1">
      <pane ySplit="2" topLeftCell="A123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6.00390625" style="14" customWidth="1"/>
    <col min="2" max="2" width="12.50390625" style="14" customWidth="1"/>
    <col min="3" max="4" width="14.25390625" style="23" customWidth="1"/>
    <col min="5" max="5" width="32.375" style="23" customWidth="1"/>
    <col min="6" max="6" width="25.25390625" style="23" customWidth="1"/>
    <col min="7" max="7" width="29.00390625" style="23" customWidth="1"/>
    <col min="8" max="8" width="22.125" style="23" customWidth="1"/>
    <col min="9" max="9" width="7.75390625" style="23" customWidth="1"/>
    <col min="10" max="10" width="30.875" style="23" customWidth="1"/>
    <col min="11" max="11" width="15.375" style="6" customWidth="1"/>
    <col min="12" max="16384" width="9.00390625" style="6" customWidth="1"/>
  </cols>
  <sheetData>
    <row r="1" spans="1:10" s="19" customFormat="1" ht="39" customHeight="1">
      <c r="A1" s="58" t="s">
        <v>354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5" customFormat="1" ht="46.5" customHeight="1">
      <c r="A2" s="41" t="s">
        <v>1</v>
      </c>
      <c r="B2" s="42"/>
      <c r="C2" s="11" t="s">
        <v>2</v>
      </c>
      <c r="D2" s="11" t="s">
        <v>3</v>
      </c>
      <c r="E2" s="11" t="s">
        <v>8</v>
      </c>
      <c r="F2" s="11" t="s">
        <v>22</v>
      </c>
      <c r="G2" s="11" t="s">
        <v>110</v>
      </c>
      <c r="H2" s="11" t="s">
        <v>13</v>
      </c>
      <c r="I2" s="11" t="s">
        <v>257</v>
      </c>
      <c r="J2" s="11" t="s">
        <v>4</v>
      </c>
    </row>
    <row r="3" spans="1:10" s="16" customFormat="1" ht="47.25" customHeight="1">
      <c r="A3" s="27" t="s">
        <v>106</v>
      </c>
      <c r="B3" s="4"/>
      <c r="C3" s="4" t="s">
        <v>105</v>
      </c>
      <c r="D3" s="51">
        <v>20</v>
      </c>
      <c r="E3" s="4" t="s">
        <v>108</v>
      </c>
      <c r="F3" s="4" t="s">
        <v>107</v>
      </c>
      <c r="G3" s="4" t="s">
        <v>112</v>
      </c>
      <c r="H3" s="4" t="s">
        <v>16</v>
      </c>
      <c r="I3" s="4" t="s">
        <v>107</v>
      </c>
      <c r="J3" s="12"/>
    </row>
    <row r="4" spans="1:10" ht="38.25" customHeight="1">
      <c r="A4" s="59" t="s">
        <v>12</v>
      </c>
      <c r="B4" s="20" t="s">
        <v>271</v>
      </c>
      <c r="C4" s="4" t="s">
        <v>0</v>
      </c>
      <c r="D4" s="4">
        <v>2</v>
      </c>
      <c r="E4" s="26" t="s">
        <v>270</v>
      </c>
      <c r="F4" s="4" t="s">
        <v>30</v>
      </c>
      <c r="G4" s="4" t="s">
        <v>116</v>
      </c>
      <c r="H4" s="4" t="s">
        <v>15</v>
      </c>
      <c r="I4" s="4" t="s">
        <v>24</v>
      </c>
      <c r="J4" s="64" t="s">
        <v>349</v>
      </c>
    </row>
    <row r="5" spans="1:10" ht="59.25" customHeight="1">
      <c r="A5" s="59"/>
      <c r="B5" s="26" t="s">
        <v>318</v>
      </c>
      <c r="C5" s="39" t="s">
        <v>319</v>
      </c>
      <c r="D5" s="4">
        <v>1</v>
      </c>
      <c r="E5" s="20" t="s">
        <v>269</v>
      </c>
      <c r="F5" s="36" t="s">
        <v>330</v>
      </c>
      <c r="G5" s="4" t="s">
        <v>111</v>
      </c>
      <c r="H5" s="4" t="s">
        <v>75</v>
      </c>
      <c r="I5" s="4" t="s">
        <v>24</v>
      </c>
      <c r="J5" s="65"/>
    </row>
    <row r="6" spans="1:10" ht="59.25" customHeight="1">
      <c r="A6" s="59"/>
      <c r="B6" s="4" t="s">
        <v>17</v>
      </c>
      <c r="C6" s="4" t="s">
        <v>135</v>
      </c>
      <c r="D6" s="4">
        <v>2</v>
      </c>
      <c r="E6" s="21" t="s">
        <v>312</v>
      </c>
      <c r="F6" s="40" t="s">
        <v>136</v>
      </c>
      <c r="G6" s="26" t="s">
        <v>339</v>
      </c>
      <c r="H6" s="4" t="s">
        <v>137</v>
      </c>
      <c r="I6" s="4" t="s">
        <v>24</v>
      </c>
      <c r="J6" s="65"/>
    </row>
    <row r="7" spans="1:10" ht="60" customHeight="1">
      <c r="A7" s="59"/>
      <c r="B7" s="43" t="s">
        <v>321</v>
      </c>
      <c r="C7" s="26" t="s">
        <v>320</v>
      </c>
      <c r="D7" s="4">
        <v>1</v>
      </c>
      <c r="E7" s="20" t="s">
        <v>313</v>
      </c>
      <c r="F7" s="36" t="s">
        <v>331</v>
      </c>
      <c r="G7" s="4" t="s">
        <v>111</v>
      </c>
      <c r="H7" s="4" t="s">
        <v>138</v>
      </c>
      <c r="I7" s="4" t="s">
        <v>24</v>
      </c>
      <c r="J7" s="65"/>
    </row>
    <row r="8" spans="1:10" ht="20.25" customHeight="1">
      <c r="A8" s="13" t="s">
        <v>7</v>
      </c>
      <c r="B8" s="20"/>
      <c r="C8" s="4"/>
      <c r="D8" s="35">
        <f>SUM(D4:D7)</f>
        <v>6</v>
      </c>
      <c r="E8" s="8"/>
      <c r="F8" s="7"/>
      <c r="G8" s="4"/>
      <c r="H8" s="4"/>
      <c r="I8" s="4"/>
      <c r="J8" s="65"/>
    </row>
    <row r="9" spans="1:10" ht="42.75" customHeight="1">
      <c r="A9" s="60" t="s">
        <v>316</v>
      </c>
      <c r="B9" s="38" t="s">
        <v>314</v>
      </c>
      <c r="C9" s="21" t="s">
        <v>278</v>
      </c>
      <c r="D9" s="40">
        <v>1</v>
      </c>
      <c r="E9" s="20" t="s">
        <v>315</v>
      </c>
      <c r="F9" s="21" t="s">
        <v>259</v>
      </c>
      <c r="G9" s="4" t="s">
        <v>116</v>
      </c>
      <c r="H9" s="4" t="s">
        <v>117</v>
      </c>
      <c r="I9" s="40" t="s">
        <v>161</v>
      </c>
      <c r="J9" s="4"/>
    </row>
    <row r="10" spans="1:10" ht="40.5" customHeight="1">
      <c r="A10" s="60"/>
      <c r="B10" s="43" t="s">
        <v>21</v>
      </c>
      <c r="C10" s="21" t="s">
        <v>278</v>
      </c>
      <c r="D10" s="40">
        <v>1</v>
      </c>
      <c r="E10" s="37" t="s">
        <v>333</v>
      </c>
      <c r="F10" s="39" t="s">
        <v>337</v>
      </c>
      <c r="G10" s="4" t="s">
        <v>111</v>
      </c>
      <c r="H10" s="4" t="s">
        <v>148</v>
      </c>
      <c r="I10" s="40" t="s">
        <v>161</v>
      </c>
      <c r="J10" s="4" t="s">
        <v>344</v>
      </c>
    </row>
    <row r="11" spans="1:10" ht="32.25" customHeight="1">
      <c r="A11" s="60"/>
      <c r="B11" s="68" t="s">
        <v>279</v>
      </c>
      <c r="C11" s="21" t="s">
        <v>278</v>
      </c>
      <c r="D11" s="40">
        <v>1</v>
      </c>
      <c r="E11" s="20" t="s">
        <v>272</v>
      </c>
      <c r="F11" s="21" t="s">
        <v>273</v>
      </c>
      <c r="G11" s="4" t="s">
        <v>116</v>
      </c>
      <c r="H11" s="4" t="s">
        <v>117</v>
      </c>
      <c r="I11" s="40" t="s">
        <v>161</v>
      </c>
      <c r="J11" s="4"/>
    </row>
    <row r="12" spans="1:10" ht="32.25" customHeight="1">
      <c r="A12" s="60"/>
      <c r="B12" s="68"/>
      <c r="C12" s="21" t="s">
        <v>278</v>
      </c>
      <c r="D12" s="40">
        <v>1</v>
      </c>
      <c r="E12" s="20" t="s">
        <v>261</v>
      </c>
      <c r="F12" s="21" t="s">
        <v>260</v>
      </c>
      <c r="G12" s="4" t="s">
        <v>116</v>
      </c>
      <c r="H12" s="4" t="s">
        <v>117</v>
      </c>
      <c r="I12" s="40" t="s">
        <v>161</v>
      </c>
      <c r="J12" s="4"/>
    </row>
    <row r="13" spans="1:10" ht="32.25" customHeight="1">
      <c r="A13" s="60"/>
      <c r="B13" s="68"/>
      <c r="C13" s="21" t="s">
        <v>278</v>
      </c>
      <c r="D13" s="40">
        <v>2</v>
      </c>
      <c r="E13" s="20" t="s">
        <v>274</v>
      </c>
      <c r="F13" s="21" t="s">
        <v>275</v>
      </c>
      <c r="G13" s="4" t="s">
        <v>116</v>
      </c>
      <c r="H13" s="4" t="s">
        <v>117</v>
      </c>
      <c r="I13" s="40" t="s">
        <v>161</v>
      </c>
      <c r="J13" s="4"/>
    </row>
    <row r="14" spans="1:10" ht="32.25" customHeight="1">
      <c r="A14" s="60"/>
      <c r="B14" s="20" t="s">
        <v>280</v>
      </c>
      <c r="C14" s="21" t="s">
        <v>278</v>
      </c>
      <c r="D14" s="40">
        <v>2</v>
      </c>
      <c r="E14" s="21" t="s">
        <v>262</v>
      </c>
      <c r="F14" s="22" t="s">
        <v>263</v>
      </c>
      <c r="G14" s="4" t="s">
        <v>116</v>
      </c>
      <c r="H14" s="4" t="s">
        <v>117</v>
      </c>
      <c r="I14" s="40" t="s">
        <v>161</v>
      </c>
      <c r="J14" s="4"/>
    </row>
    <row r="15" spans="1:10" ht="40.5" customHeight="1">
      <c r="A15" s="60"/>
      <c r="B15" s="20" t="s">
        <v>281</v>
      </c>
      <c r="C15" s="21" t="s">
        <v>278</v>
      </c>
      <c r="D15" s="40">
        <v>1</v>
      </c>
      <c r="E15" s="21" t="s">
        <v>276</v>
      </c>
      <c r="F15" s="22" t="s">
        <v>264</v>
      </c>
      <c r="G15" s="4" t="s">
        <v>116</v>
      </c>
      <c r="H15" s="4" t="s">
        <v>117</v>
      </c>
      <c r="I15" s="40" t="s">
        <v>161</v>
      </c>
      <c r="J15" s="4"/>
    </row>
    <row r="16" spans="1:10" ht="53.25" customHeight="1">
      <c r="A16" s="60"/>
      <c r="B16" s="20" t="s">
        <v>282</v>
      </c>
      <c r="C16" s="21" t="s">
        <v>278</v>
      </c>
      <c r="D16" s="40">
        <v>4</v>
      </c>
      <c r="E16" s="21" t="s">
        <v>277</v>
      </c>
      <c r="F16" s="22" t="s">
        <v>265</v>
      </c>
      <c r="G16" s="4" t="s">
        <v>116</v>
      </c>
      <c r="H16" s="4" t="s">
        <v>117</v>
      </c>
      <c r="I16" s="40" t="s">
        <v>161</v>
      </c>
      <c r="J16" s="4"/>
    </row>
    <row r="17" spans="1:10" ht="28.5" customHeight="1">
      <c r="A17" s="13" t="s">
        <v>7</v>
      </c>
      <c r="B17" s="5"/>
      <c r="C17" s="21"/>
      <c r="D17" s="33">
        <f>SUM(D9:D16)</f>
        <v>13</v>
      </c>
      <c r="E17" s="21"/>
      <c r="F17" s="22"/>
      <c r="G17" s="4"/>
      <c r="H17" s="4"/>
      <c r="I17" s="40"/>
      <c r="J17" s="4"/>
    </row>
    <row r="18" spans="1:10" ht="36.75" customHeight="1">
      <c r="A18" s="13" t="s">
        <v>172</v>
      </c>
      <c r="B18" s="5" t="s">
        <v>173</v>
      </c>
      <c r="C18" s="48" t="s">
        <v>340</v>
      </c>
      <c r="D18" s="4">
        <v>80</v>
      </c>
      <c r="E18" s="4" t="s">
        <v>174</v>
      </c>
      <c r="F18" s="26" t="s">
        <v>283</v>
      </c>
      <c r="G18" s="4" t="s">
        <v>208</v>
      </c>
      <c r="H18" s="4"/>
      <c r="I18" s="4"/>
      <c r="J18" s="26" t="s">
        <v>284</v>
      </c>
    </row>
    <row r="19" spans="1:10" ht="20.25" customHeight="1">
      <c r="A19" s="27" t="s">
        <v>285</v>
      </c>
      <c r="B19" s="5"/>
      <c r="C19" s="40"/>
      <c r="D19" s="33">
        <f>SUM(D18:D18)</f>
        <v>80</v>
      </c>
      <c r="E19" s="40"/>
      <c r="F19" s="40"/>
      <c r="G19" s="4"/>
      <c r="H19" s="40"/>
      <c r="I19" s="40"/>
      <c r="J19" s="40"/>
    </row>
    <row r="20" spans="1:11" ht="41.25" customHeight="1">
      <c r="A20" s="61" t="s">
        <v>286</v>
      </c>
      <c r="B20" s="20" t="s">
        <v>267</v>
      </c>
      <c r="C20" s="21" t="s">
        <v>317</v>
      </c>
      <c r="D20" s="4">
        <v>4</v>
      </c>
      <c r="E20" s="36" t="s">
        <v>310</v>
      </c>
      <c r="F20" s="37" t="s">
        <v>332</v>
      </c>
      <c r="G20" s="4" t="s">
        <v>111</v>
      </c>
      <c r="H20" s="4" t="s">
        <v>75</v>
      </c>
      <c r="I20" s="4" t="s">
        <v>74</v>
      </c>
      <c r="J20" s="39"/>
      <c r="K20" s="49"/>
    </row>
    <row r="21" spans="1:10" ht="23.25" customHeight="1">
      <c r="A21" s="61"/>
      <c r="B21" s="63" t="s">
        <v>34</v>
      </c>
      <c r="C21" s="4" t="s">
        <v>0</v>
      </c>
      <c r="D21" s="4">
        <v>1</v>
      </c>
      <c r="E21" s="4" t="s">
        <v>35</v>
      </c>
      <c r="F21" s="4" t="s">
        <v>33</v>
      </c>
      <c r="G21" s="4" t="s">
        <v>112</v>
      </c>
      <c r="H21" s="4" t="s">
        <v>16</v>
      </c>
      <c r="I21" s="4" t="s">
        <v>24</v>
      </c>
      <c r="J21" s="4"/>
    </row>
    <row r="22" spans="1:10" ht="26.25" customHeight="1">
      <c r="A22" s="61"/>
      <c r="B22" s="63"/>
      <c r="C22" s="4" t="s">
        <v>0</v>
      </c>
      <c r="D22" s="4">
        <v>1</v>
      </c>
      <c r="E22" s="5" t="s">
        <v>35</v>
      </c>
      <c r="F22" s="28" t="s">
        <v>289</v>
      </c>
      <c r="G22" s="4" t="s">
        <v>113</v>
      </c>
      <c r="H22" s="4" t="s">
        <v>14</v>
      </c>
      <c r="I22" s="4" t="s">
        <v>24</v>
      </c>
      <c r="J22" s="4"/>
    </row>
    <row r="23" spans="1:10" ht="24" customHeight="1">
      <c r="A23" s="61"/>
      <c r="B23" s="63" t="s">
        <v>11</v>
      </c>
      <c r="C23" s="4" t="s">
        <v>0</v>
      </c>
      <c r="D23" s="4">
        <v>1</v>
      </c>
      <c r="E23" s="36" t="s">
        <v>308</v>
      </c>
      <c r="F23" s="5" t="s">
        <v>83</v>
      </c>
      <c r="G23" s="4" t="s">
        <v>112</v>
      </c>
      <c r="H23" s="4" t="s">
        <v>16</v>
      </c>
      <c r="I23" s="4" t="s">
        <v>24</v>
      </c>
      <c r="J23" s="4"/>
    </row>
    <row r="24" spans="1:11" ht="26.25" customHeight="1">
      <c r="A24" s="61"/>
      <c r="B24" s="63"/>
      <c r="C24" s="4" t="s">
        <v>115</v>
      </c>
      <c r="D24" s="4">
        <v>1</v>
      </c>
      <c r="E24" s="4" t="s">
        <v>11</v>
      </c>
      <c r="F24" s="5" t="s">
        <v>83</v>
      </c>
      <c r="G24" s="4" t="s">
        <v>113</v>
      </c>
      <c r="H24" s="4" t="s">
        <v>114</v>
      </c>
      <c r="I24" s="4" t="s">
        <v>24</v>
      </c>
      <c r="J24" s="4"/>
      <c r="K24" s="17"/>
    </row>
    <row r="25" spans="1:10" ht="27.75" customHeight="1">
      <c r="A25" s="61"/>
      <c r="B25" s="5" t="s">
        <v>18</v>
      </c>
      <c r="C25" s="4" t="s">
        <v>0</v>
      </c>
      <c r="D25" s="4">
        <v>4</v>
      </c>
      <c r="E25" s="5" t="s">
        <v>19</v>
      </c>
      <c r="F25" s="5" t="s">
        <v>87</v>
      </c>
      <c r="G25" s="4" t="s">
        <v>112</v>
      </c>
      <c r="H25" s="4" t="s">
        <v>16</v>
      </c>
      <c r="I25" s="4"/>
      <c r="J25" s="4"/>
    </row>
    <row r="26" spans="1:10" ht="33.75" customHeight="1">
      <c r="A26" s="61"/>
      <c r="B26" s="37" t="s">
        <v>309</v>
      </c>
      <c r="C26" s="4" t="s">
        <v>0</v>
      </c>
      <c r="D26" s="4">
        <v>1</v>
      </c>
      <c r="E26" s="4" t="s">
        <v>10</v>
      </c>
      <c r="F26" s="29" t="s">
        <v>294</v>
      </c>
      <c r="G26" s="4" t="s">
        <v>112</v>
      </c>
      <c r="H26" s="4" t="s">
        <v>16</v>
      </c>
      <c r="I26" s="4"/>
      <c r="J26" s="4" t="s">
        <v>82</v>
      </c>
    </row>
    <row r="27" spans="1:10" ht="33.75" customHeight="1">
      <c r="A27" s="61"/>
      <c r="B27" s="40" t="s">
        <v>121</v>
      </c>
      <c r="C27" s="40" t="s">
        <v>122</v>
      </c>
      <c r="D27" s="40">
        <v>3</v>
      </c>
      <c r="E27" s="37" t="s">
        <v>311</v>
      </c>
      <c r="F27" s="40" t="s">
        <v>123</v>
      </c>
      <c r="G27" s="4" t="s">
        <v>113</v>
      </c>
      <c r="H27" s="4" t="s">
        <v>124</v>
      </c>
      <c r="I27" s="4"/>
      <c r="J27" s="4"/>
    </row>
    <row r="28" spans="1:10" ht="33.75" customHeight="1">
      <c r="A28" s="61"/>
      <c r="B28" s="62" t="s">
        <v>125</v>
      </c>
      <c r="C28" s="40" t="s">
        <v>126</v>
      </c>
      <c r="D28" s="40">
        <v>1</v>
      </c>
      <c r="E28" s="5" t="s">
        <v>127</v>
      </c>
      <c r="F28" s="40" t="s">
        <v>128</v>
      </c>
      <c r="G28" s="4" t="s">
        <v>112</v>
      </c>
      <c r="H28" s="40" t="s">
        <v>129</v>
      </c>
      <c r="I28" s="40" t="s">
        <v>24</v>
      </c>
      <c r="J28" s="39" t="s">
        <v>348</v>
      </c>
    </row>
    <row r="29" spans="1:10" ht="33.75" customHeight="1">
      <c r="A29" s="61"/>
      <c r="B29" s="62"/>
      <c r="C29" s="40" t="s">
        <v>126</v>
      </c>
      <c r="D29" s="40">
        <v>1</v>
      </c>
      <c r="E29" s="5" t="s">
        <v>127</v>
      </c>
      <c r="F29" s="40" t="s">
        <v>128</v>
      </c>
      <c r="G29" s="4" t="s">
        <v>113</v>
      </c>
      <c r="H29" s="4" t="s">
        <v>114</v>
      </c>
      <c r="I29" s="40" t="s">
        <v>24</v>
      </c>
      <c r="J29" s="39" t="s">
        <v>348</v>
      </c>
    </row>
    <row r="30" spans="1:10" ht="28.5" customHeight="1">
      <c r="A30" s="61"/>
      <c r="B30" s="40" t="s">
        <v>130</v>
      </c>
      <c r="C30" s="40" t="s">
        <v>122</v>
      </c>
      <c r="D30" s="40">
        <v>1</v>
      </c>
      <c r="E30" s="5" t="s">
        <v>131</v>
      </c>
      <c r="F30" s="40" t="s">
        <v>132</v>
      </c>
      <c r="G30" s="4" t="s">
        <v>113</v>
      </c>
      <c r="H30" s="4" t="s">
        <v>114</v>
      </c>
      <c r="I30" s="40" t="s">
        <v>24</v>
      </c>
      <c r="J30" s="40"/>
    </row>
    <row r="31" spans="1:10" s="18" customFormat="1" ht="45.75" customHeight="1">
      <c r="A31" s="61"/>
      <c r="B31" s="63" t="s">
        <v>20</v>
      </c>
      <c r="C31" s="44" t="s">
        <v>326</v>
      </c>
      <c r="D31" s="40">
        <v>4</v>
      </c>
      <c r="E31" s="40" t="s">
        <v>88</v>
      </c>
      <c r="F31" s="29" t="s">
        <v>293</v>
      </c>
      <c r="G31" s="4" t="s">
        <v>116</v>
      </c>
      <c r="H31" s="40" t="s">
        <v>15</v>
      </c>
      <c r="I31" s="40"/>
      <c r="J31" s="39" t="s">
        <v>334</v>
      </c>
    </row>
    <row r="32" spans="1:11" ht="51" customHeight="1">
      <c r="A32" s="61"/>
      <c r="B32" s="63"/>
      <c r="C32" s="30" t="s">
        <v>287</v>
      </c>
      <c r="D32" s="40">
        <v>4</v>
      </c>
      <c r="E32" s="4" t="s">
        <v>89</v>
      </c>
      <c r="F32" s="36" t="s">
        <v>335</v>
      </c>
      <c r="G32" s="4" t="s">
        <v>111</v>
      </c>
      <c r="H32" s="4" t="s">
        <v>75</v>
      </c>
      <c r="I32" s="4"/>
      <c r="J32" s="40"/>
      <c r="K32" s="10"/>
    </row>
    <row r="33" spans="1:10" ht="39" customHeight="1">
      <c r="A33" s="61"/>
      <c r="B33" s="5" t="s">
        <v>36</v>
      </c>
      <c r="C33" s="4" t="s">
        <v>0</v>
      </c>
      <c r="D33" s="4">
        <v>1</v>
      </c>
      <c r="E33" s="28" t="s">
        <v>288</v>
      </c>
      <c r="F33" s="37" t="s">
        <v>336</v>
      </c>
      <c r="G33" s="4" t="s">
        <v>113</v>
      </c>
      <c r="H33" s="4" t="s">
        <v>14</v>
      </c>
      <c r="I33" s="4" t="s">
        <v>74</v>
      </c>
      <c r="J33" s="25" t="s">
        <v>268</v>
      </c>
    </row>
    <row r="34" spans="1:10" ht="26.25" customHeight="1">
      <c r="A34" s="13" t="s">
        <v>7</v>
      </c>
      <c r="B34" s="5"/>
      <c r="C34" s="4"/>
      <c r="D34" s="12">
        <f>SUM(D20:D33)</f>
        <v>28</v>
      </c>
      <c r="E34" s="4"/>
      <c r="F34" s="4"/>
      <c r="G34" s="4"/>
      <c r="H34" s="4"/>
      <c r="I34" s="4"/>
      <c r="J34" s="4"/>
    </row>
    <row r="35" spans="1:10" ht="26.25" customHeight="1">
      <c r="A35" s="61" t="s">
        <v>6</v>
      </c>
      <c r="B35" s="5" t="s">
        <v>9</v>
      </c>
      <c r="C35" s="4" t="s">
        <v>0</v>
      </c>
      <c r="D35" s="4">
        <v>1</v>
      </c>
      <c r="E35" s="4" t="s">
        <v>9</v>
      </c>
      <c r="F35" s="4" t="s">
        <v>29</v>
      </c>
      <c r="G35" s="4" t="s">
        <v>112</v>
      </c>
      <c r="H35" s="4" t="s">
        <v>16</v>
      </c>
      <c r="I35" s="4" t="s">
        <v>24</v>
      </c>
      <c r="J35" s="4"/>
    </row>
    <row r="36" spans="1:10" ht="33" customHeight="1">
      <c r="A36" s="61"/>
      <c r="B36" s="5" t="s">
        <v>5</v>
      </c>
      <c r="C36" s="4" t="s">
        <v>0</v>
      </c>
      <c r="D36" s="4">
        <v>1</v>
      </c>
      <c r="E36" s="4" t="s">
        <v>77</v>
      </c>
      <c r="F36" s="30" t="s">
        <v>290</v>
      </c>
      <c r="G36" s="4" t="s">
        <v>116</v>
      </c>
      <c r="H36" s="5" t="s">
        <v>15</v>
      </c>
      <c r="I36" s="4"/>
      <c r="J36" s="4" t="s">
        <v>78</v>
      </c>
    </row>
    <row r="37" spans="1:10" ht="30" customHeight="1">
      <c r="A37" s="61"/>
      <c r="B37" s="63" t="s">
        <v>21</v>
      </c>
      <c r="C37" s="4" t="s">
        <v>79</v>
      </c>
      <c r="D37" s="4">
        <v>1</v>
      </c>
      <c r="E37" s="4" t="s">
        <v>76</v>
      </c>
      <c r="F37" s="30" t="s">
        <v>291</v>
      </c>
      <c r="G37" s="4" t="s">
        <v>112</v>
      </c>
      <c r="H37" s="4" t="s">
        <v>16</v>
      </c>
      <c r="I37" s="52"/>
      <c r="J37" s="4"/>
    </row>
    <row r="38" spans="1:10" ht="30" customHeight="1">
      <c r="A38" s="61"/>
      <c r="B38" s="63"/>
      <c r="C38" s="4" t="s">
        <v>0</v>
      </c>
      <c r="D38" s="46" t="s">
        <v>327</v>
      </c>
      <c r="E38" s="4" t="s">
        <v>76</v>
      </c>
      <c r="F38" s="30" t="s">
        <v>291</v>
      </c>
      <c r="G38" s="4" t="s">
        <v>113</v>
      </c>
      <c r="H38" s="4" t="s">
        <v>14</v>
      </c>
      <c r="I38" s="4" t="s">
        <v>74</v>
      </c>
      <c r="J38" s="4"/>
    </row>
    <row r="39" spans="1:10" ht="30.75" customHeight="1">
      <c r="A39" s="61"/>
      <c r="B39" s="63" t="s">
        <v>37</v>
      </c>
      <c r="C39" s="4" t="s">
        <v>38</v>
      </c>
      <c r="D39" s="4">
        <v>1</v>
      </c>
      <c r="E39" s="4" t="s">
        <v>76</v>
      </c>
      <c r="F39" s="30" t="s">
        <v>291</v>
      </c>
      <c r="G39" s="4" t="s">
        <v>113</v>
      </c>
      <c r="H39" s="4" t="s">
        <v>14</v>
      </c>
      <c r="I39" s="4"/>
      <c r="J39" s="4"/>
    </row>
    <row r="40" spans="1:10" ht="35.25" customHeight="1">
      <c r="A40" s="61"/>
      <c r="B40" s="63"/>
      <c r="C40" s="4" t="s">
        <v>80</v>
      </c>
      <c r="D40" s="4">
        <v>1</v>
      </c>
      <c r="E40" s="5" t="s">
        <v>32</v>
      </c>
      <c r="F40" s="28" t="s">
        <v>292</v>
      </c>
      <c r="G40" s="4" t="s">
        <v>111</v>
      </c>
      <c r="H40" s="4" t="s">
        <v>75</v>
      </c>
      <c r="I40" s="4"/>
      <c r="J40" s="4" t="s">
        <v>81</v>
      </c>
    </row>
    <row r="41" spans="1:10" ht="26.25" customHeight="1">
      <c r="A41" s="13" t="s">
        <v>7</v>
      </c>
      <c r="B41" s="5"/>
      <c r="C41" s="4"/>
      <c r="D41" s="12">
        <f>SUM(D35:D40)</f>
        <v>5</v>
      </c>
      <c r="E41" s="12"/>
      <c r="F41" s="12"/>
      <c r="G41" s="12"/>
      <c r="H41" s="4"/>
      <c r="I41" s="4"/>
      <c r="J41" s="4"/>
    </row>
    <row r="42" spans="1:10" ht="39" customHeight="1">
      <c r="A42" s="60" t="s">
        <v>350</v>
      </c>
      <c r="B42" s="40" t="s">
        <v>133</v>
      </c>
      <c r="C42" s="40" t="s">
        <v>134</v>
      </c>
      <c r="D42" s="40">
        <v>1</v>
      </c>
      <c r="E42" s="29" t="s">
        <v>296</v>
      </c>
      <c r="F42" s="29" t="s">
        <v>295</v>
      </c>
      <c r="G42" s="4" t="s">
        <v>111</v>
      </c>
      <c r="H42" s="4" t="s">
        <v>75</v>
      </c>
      <c r="I42" s="40"/>
      <c r="J42" s="45" t="s">
        <v>328</v>
      </c>
    </row>
    <row r="43" spans="1:10" ht="34.5" customHeight="1">
      <c r="A43" s="66"/>
      <c r="B43" s="5" t="s">
        <v>143</v>
      </c>
      <c r="C43" s="4" t="s">
        <v>144</v>
      </c>
      <c r="D43" s="4">
        <v>1</v>
      </c>
      <c r="E43" s="5" t="s">
        <v>141</v>
      </c>
      <c r="F43" s="20" t="s">
        <v>145</v>
      </c>
      <c r="G43" s="4" t="s">
        <v>116</v>
      </c>
      <c r="H43" s="4" t="s">
        <v>146</v>
      </c>
      <c r="I43" s="4" t="s">
        <v>24</v>
      </c>
      <c r="J43" s="4" t="s">
        <v>147</v>
      </c>
    </row>
    <row r="44" spans="1:10" ht="36" customHeight="1">
      <c r="A44" s="66"/>
      <c r="B44" s="63" t="s">
        <v>139</v>
      </c>
      <c r="C44" s="4" t="s">
        <v>140</v>
      </c>
      <c r="D44" s="4">
        <v>1</v>
      </c>
      <c r="E44" s="4" t="s">
        <v>141</v>
      </c>
      <c r="F44" s="4" t="s">
        <v>31</v>
      </c>
      <c r="G44" s="4" t="s">
        <v>209</v>
      </c>
      <c r="H44" s="4" t="s">
        <v>142</v>
      </c>
      <c r="I44" s="4" t="s">
        <v>24</v>
      </c>
      <c r="J44" s="4"/>
    </row>
    <row r="45" spans="1:10" ht="48" customHeight="1">
      <c r="A45" s="66"/>
      <c r="B45" s="63"/>
      <c r="C45" s="25" t="s">
        <v>297</v>
      </c>
      <c r="D45" s="25">
        <v>1</v>
      </c>
      <c r="E45" s="25" t="s">
        <v>298</v>
      </c>
      <c r="F45" s="30" t="s">
        <v>299</v>
      </c>
      <c r="G45" s="30" t="s">
        <v>300</v>
      </c>
      <c r="H45" s="30" t="s">
        <v>301</v>
      </c>
      <c r="I45" s="4" t="s">
        <v>24</v>
      </c>
      <c r="J45" s="4"/>
    </row>
    <row r="46" spans="1:10" ht="37.5" customHeight="1">
      <c r="A46" s="66"/>
      <c r="B46" s="50" t="s">
        <v>341</v>
      </c>
      <c r="C46" s="25" t="s">
        <v>338</v>
      </c>
      <c r="D46" s="25">
        <v>1</v>
      </c>
      <c r="E46" s="25" t="s">
        <v>342</v>
      </c>
      <c r="F46" s="25" t="s">
        <v>111</v>
      </c>
      <c r="G46" s="25" t="s">
        <v>343</v>
      </c>
      <c r="H46" s="30"/>
      <c r="I46" s="4"/>
      <c r="J46" s="26" t="s">
        <v>328</v>
      </c>
    </row>
    <row r="47" spans="1:10" ht="30" customHeight="1">
      <c r="A47" s="66"/>
      <c r="B47" s="63" t="s">
        <v>149</v>
      </c>
      <c r="C47" s="4" t="s">
        <v>118</v>
      </c>
      <c r="D47" s="4">
        <v>1</v>
      </c>
      <c r="E47" s="4" t="s">
        <v>23</v>
      </c>
      <c r="F47" s="29" t="s">
        <v>150</v>
      </c>
      <c r="G47" s="4" t="s">
        <v>111</v>
      </c>
      <c r="H47" s="4" t="s">
        <v>148</v>
      </c>
      <c r="I47" s="4" t="s">
        <v>24</v>
      </c>
      <c r="J47" s="26" t="s">
        <v>353</v>
      </c>
    </row>
    <row r="48" spans="1:10" ht="26.25" customHeight="1">
      <c r="A48" s="66"/>
      <c r="B48" s="63"/>
      <c r="C48" s="4" t="s">
        <v>118</v>
      </c>
      <c r="D48" s="4">
        <v>1</v>
      </c>
      <c r="E48" s="4" t="s">
        <v>26</v>
      </c>
      <c r="F48" s="4" t="s">
        <v>27</v>
      </c>
      <c r="G48" s="4" t="s">
        <v>113</v>
      </c>
      <c r="H48" s="4" t="s">
        <v>120</v>
      </c>
      <c r="I48" s="4" t="s">
        <v>24</v>
      </c>
      <c r="J48" s="4" t="s">
        <v>25</v>
      </c>
    </row>
    <row r="49" spans="1:10" ht="38.25" customHeight="1">
      <c r="A49" s="66"/>
      <c r="B49" s="5" t="s">
        <v>151</v>
      </c>
      <c r="C49" s="4" t="s">
        <v>118</v>
      </c>
      <c r="D49" s="4">
        <v>1</v>
      </c>
      <c r="E49" s="5" t="s">
        <v>152</v>
      </c>
      <c r="F49" s="5" t="s">
        <v>153</v>
      </c>
      <c r="G49" s="4" t="s">
        <v>116</v>
      </c>
      <c r="H49" s="4" t="s">
        <v>146</v>
      </c>
      <c r="I49" s="4" t="s">
        <v>154</v>
      </c>
      <c r="J49" s="4"/>
    </row>
    <row r="50" spans="1:10" ht="36" customHeight="1">
      <c r="A50" s="66"/>
      <c r="B50" s="5" t="s">
        <v>155</v>
      </c>
      <c r="C50" s="4" t="s">
        <v>118</v>
      </c>
      <c r="D50" s="4">
        <v>1</v>
      </c>
      <c r="E50" s="4" t="s">
        <v>156</v>
      </c>
      <c r="F50" s="4" t="s">
        <v>28</v>
      </c>
      <c r="G50" s="4" t="s">
        <v>116</v>
      </c>
      <c r="H50" s="4" t="s">
        <v>146</v>
      </c>
      <c r="I50" s="4" t="s">
        <v>24</v>
      </c>
      <c r="J50" s="4"/>
    </row>
    <row r="51" spans="1:10" ht="50.25" customHeight="1">
      <c r="A51" s="66"/>
      <c r="B51" s="5" t="s">
        <v>157</v>
      </c>
      <c r="C51" s="4" t="s">
        <v>158</v>
      </c>
      <c r="D51" s="4">
        <v>1</v>
      </c>
      <c r="E51" s="4" t="s">
        <v>159</v>
      </c>
      <c r="F51" s="4" t="s">
        <v>160</v>
      </c>
      <c r="G51" s="4" t="s">
        <v>116</v>
      </c>
      <c r="H51" s="4" t="s">
        <v>146</v>
      </c>
      <c r="I51" s="4"/>
      <c r="J51" s="4"/>
    </row>
    <row r="52" spans="1:10" ht="26.25" customHeight="1">
      <c r="A52" s="13" t="s">
        <v>162</v>
      </c>
      <c r="B52" s="5"/>
      <c r="C52" s="4"/>
      <c r="D52" s="12">
        <f>SUM(D42:D51)</f>
        <v>10</v>
      </c>
      <c r="E52" s="12"/>
      <c r="F52" s="12"/>
      <c r="G52" s="12"/>
      <c r="H52" s="4"/>
      <c r="I52" s="4"/>
      <c r="J52" s="4"/>
    </row>
    <row r="53" spans="1:10" s="18" customFormat="1" ht="63" customHeight="1">
      <c r="A53" s="66" t="s">
        <v>163</v>
      </c>
      <c r="B53" s="63" t="s">
        <v>164</v>
      </c>
      <c r="C53" s="40" t="s">
        <v>165</v>
      </c>
      <c r="D53" s="40">
        <v>1</v>
      </c>
      <c r="E53" s="39" t="s">
        <v>323</v>
      </c>
      <c r="F53" s="39" t="s">
        <v>322</v>
      </c>
      <c r="G53" s="4" t="s">
        <v>111</v>
      </c>
      <c r="H53" s="4" t="s">
        <v>148</v>
      </c>
      <c r="I53" s="40"/>
      <c r="J53" s="67" t="s">
        <v>344</v>
      </c>
    </row>
    <row r="54" spans="1:10" ht="74.25" customHeight="1">
      <c r="A54" s="66"/>
      <c r="B54" s="63"/>
      <c r="C54" s="4" t="s">
        <v>167</v>
      </c>
      <c r="D54" s="4">
        <v>1</v>
      </c>
      <c r="E54" s="39" t="s">
        <v>323</v>
      </c>
      <c r="F54" s="40" t="s">
        <v>166</v>
      </c>
      <c r="G54" s="4" t="s">
        <v>111</v>
      </c>
      <c r="H54" s="4" t="s">
        <v>148</v>
      </c>
      <c r="I54" s="4"/>
      <c r="J54" s="67"/>
    </row>
    <row r="55" spans="1:10" ht="49.5" customHeight="1">
      <c r="A55" s="66"/>
      <c r="B55" s="5" t="s">
        <v>168</v>
      </c>
      <c r="C55" s="4" t="s">
        <v>169</v>
      </c>
      <c r="D55" s="4">
        <v>2</v>
      </c>
      <c r="E55" s="4" t="s">
        <v>170</v>
      </c>
      <c r="F55" s="4" t="s">
        <v>171</v>
      </c>
      <c r="G55" s="4" t="s">
        <v>116</v>
      </c>
      <c r="H55" s="4" t="s">
        <v>146</v>
      </c>
      <c r="I55" s="9"/>
      <c r="J55" s="9"/>
    </row>
    <row r="56" spans="1:10" ht="27.75" customHeight="1">
      <c r="A56" s="13" t="s">
        <v>162</v>
      </c>
      <c r="B56" s="5"/>
      <c r="C56" s="24"/>
      <c r="D56" s="12">
        <f>SUM(D53:D55)</f>
        <v>4</v>
      </c>
      <c r="E56" s="4"/>
      <c r="F56" s="4"/>
      <c r="G56" s="4"/>
      <c r="H56" s="4"/>
      <c r="I56" s="4"/>
      <c r="J56" s="4"/>
    </row>
    <row r="57" spans="1:10" ht="26.25" customHeight="1">
      <c r="A57" s="60" t="s">
        <v>351</v>
      </c>
      <c r="B57" s="5" t="s">
        <v>211</v>
      </c>
      <c r="C57" s="4" t="s">
        <v>196</v>
      </c>
      <c r="D57" s="4">
        <v>1</v>
      </c>
      <c r="E57" s="5" t="s">
        <v>212</v>
      </c>
      <c r="F57" s="5" t="s">
        <v>213</v>
      </c>
      <c r="G57" s="4" t="s">
        <v>113</v>
      </c>
      <c r="H57" s="4" t="s">
        <v>194</v>
      </c>
      <c r="I57" s="4"/>
      <c r="J57" s="67"/>
    </row>
    <row r="58" spans="1:10" ht="26.25" customHeight="1">
      <c r="A58" s="66"/>
      <c r="B58" s="5" t="s">
        <v>214</v>
      </c>
      <c r="C58" s="4" t="s">
        <v>196</v>
      </c>
      <c r="D58" s="4">
        <v>1</v>
      </c>
      <c r="E58" s="5" t="s">
        <v>212</v>
      </c>
      <c r="F58" s="5" t="s">
        <v>213</v>
      </c>
      <c r="G58" s="4" t="s">
        <v>113</v>
      </c>
      <c r="H58" s="4" t="s">
        <v>194</v>
      </c>
      <c r="I58" s="4"/>
      <c r="J58" s="67"/>
    </row>
    <row r="59" spans="1:10" ht="26.25" customHeight="1">
      <c r="A59" s="66"/>
      <c r="B59" s="5" t="s">
        <v>215</v>
      </c>
      <c r="C59" s="4" t="s">
        <v>196</v>
      </c>
      <c r="D59" s="4">
        <v>1</v>
      </c>
      <c r="E59" s="5" t="s">
        <v>216</v>
      </c>
      <c r="F59" s="5" t="s">
        <v>213</v>
      </c>
      <c r="G59" s="4" t="s">
        <v>113</v>
      </c>
      <c r="H59" s="4" t="s">
        <v>194</v>
      </c>
      <c r="I59" s="4"/>
      <c r="J59" s="67"/>
    </row>
    <row r="60" spans="1:10" ht="26.25" customHeight="1">
      <c r="A60" s="66"/>
      <c r="B60" s="5" t="s">
        <v>217</v>
      </c>
      <c r="C60" s="4" t="s">
        <v>196</v>
      </c>
      <c r="D60" s="4">
        <v>2</v>
      </c>
      <c r="E60" s="5" t="s">
        <v>218</v>
      </c>
      <c r="F60" s="5" t="s">
        <v>213</v>
      </c>
      <c r="G60" s="4" t="s">
        <v>113</v>
      </c>
      <c r="H60" s="4" t="s">
        <v>194</v>
      </c>
      <c r="I60" s="4"/>
      <c r="J60" s="67"/>
    </row>
    <row r="61" spans="1:10" ht="30.75" customHeight="1">
      <c r="A61" s="66"/>
      <c r="B61" s="5" t="s">
        <v>219</v>
      </c>
      <c r="C61" s="4" t="s">
        <v>196</v>
      </c>
      <c r="D61" s="4">
        <v>1</v>
      </c>
      <c r="E61" s="5" t="s">
        <v>220</v>
      </c>
      <c r="F61" s="47" t="s">
        <v>329</v>
      </c>
      <c r="G61" s="4" t="s">
        <v>113</v>
      </c>
      <c r="H61" s="4" t="s">
        <v>194</v>
      </c>
      <c r="I61" s="4"/>
      <c r="J61" s="67"/>
    </row>
    <row r="62" spans="1:10" ht="30.75" customHeight="1">
      <c r="A62" s="66"/>
      <c r="B62" s="5" t="s">
        <v>345</v>
      </c>
      <c r="C62" s="4" t="s">
        <v>0</v>
      </c>
      <c r="D62" s="4">
        <v>1</v>
      </c>
      <c r="E62" s="5" t="s">
        <v>346</v>
      </c>
      <c r="F62" s="47" t="s">
        <v>347</v>
      </c>
      <c r="G62" s="4" t="s">
        <v>113</v>
      </c>
      <c r="H62" s="4" t="s">
        <v>14</v>
      </c>
      <c r="I62" s="4"/>
      <c r="J62" s="67"/>
    </row>
    <row r="63" spans="1:10" ht="31.5" customHeight="1">
      <c r="A63" s="66"/>
      <c r="B63" s="5" t="s">
        <v>221</v>
      </c>
      <c r="C63" s="4" t="s">
        <v>196</v>
      </c>
      <c r="D63" s="4">
        <v>2</v>
      </c>
      <c r="E63" s="5" t="s">
        <v>222</v>
      </c>
      <c r="F63" s="5" t="s">
        <v>223</v>
      </c>
      <c r="G63" s="4" t="s">
        <v>113</v>
      </c>
      <c r="H63" s="4" t="s">
        <v>194</v>
      </c>
      <c r="I63" s="4"/>
      <c r="J63" s="67"/>
    </row>
    <row r="64" spans="1:10" ht="27" customHeight="1">
      <c r="A64" s="66"/>
      <c r="B64" s="5" t="s">
        <v>224</v>
      </c>
      <c r="C64" s="4" t="s">
        <v>196</v>
      </c>
      <c r="D64" s="4">
        <v>1</v>
      </c>
      <c r="E64" s="5" t="s">
        <v>225</v>
      </c>
      <c r="F64" s="5" t="s">
        <v>226</v>
      </c>
      <c r="G64" s="4" t="s">
        <v>113</v>
      </c>
      <c r="H64" s="4" t="s">
        <v>194</v>
      </c>
      <c r="I64" s="4"/>
      <c r="J64" s="67"/>
    </row>
    <row r="65" spans="1:10" ht="34.5" customHeight="1">
      <c r="A65" s="66"/>
      <c r="B65" s="5" t="s">
        <v>227</v>
      </c>
      <c r="C65" s="4" t="s">
        <v>196</v>
      </c>
      <c r="D65" s="4">
        <v>1</v>
      </c>
      <c r="E65" s="29" t="s">
        <v>302</v>
      </c>
      <c r="F65" s="40" t="s">
        <v>228</v>
      </c>
      <c r="G65" s="4" t="s">
        <v>113</v>
      </c>
      <c r="H65" s="4" t="s">
        <v>194</v>
      </c>
      <c r="I65" s="4"/>
      <c r="J65" s="67"/>
    </row>
    <row r="66" spans="1:10" ht="26.25" customHeight="1">
      <c r="A66" s="66"/>
      <c r="B66" s="5" t="s">
        <v>229</v>
      </c>
      <c r="C66" s="4" t="s">
        <v>196</v>
      </c>
      <c r="D66" s="4">
        <v>1</v>
      </c>
      <c r="E66" s="5" t="s">
        <v>230</v>
      </c>
      <c r="F66" s="5" t="s">
        <v>226</v>
      </c>
      <c r="G66" s="4" t="s">
        <v>113</v>
      </c>
      <c r="H66" s="4" t="s">
        <v>194</v>
      </c>
      <c r="I66" s="4"/>
      <c r="J66" s="67"/>
    </row>
    <row r="67" spans="1:10" ht="26.25" customHeight="1">
      <c r="A67" s="66"/>
      <c r="B67" s="5" t="s">
        <v>231</v>
      </c>
      <c r="C67" s="4" t="s">
        <v>196</v>
      </c>
      <c r="D67" s="4">
        <v>2</v>
      </c>
      <c r="E67" s="5" t="s">
        <v>232</v>
      </c>
      <c r="F67" s="5" t="s">
        <v>226</v>
      </c>
      <c r="G67" s="4" t="s">
        <v>113</v>
      </c>
      <c r="H67" s="4" t="s">
        <v>194</v>
      </c>
      <c r="I67" s="4"/>
      <c r="J67" s="67"/>
    </row>
    <row r="68" spans="1:10" ht="26.25" customHeight="1">
      <c r="A68" s="66"/>
      <c r="B68" s="5" t="s">
        <v>233</v>
      </c>
      <c r="C68" s="4" t="s">
        <v>196</v>
      </c>
      <c r="D68" s="4">
        <v>2</v>
      </c>
      <c r="E68" s="5" t="s">
        <v>234</v>
      </c>
      <c r="F68" s="5" t="s">
        <v>235</v>
      </c>
      <c r="G68" s="4" t="s">
        <v>113</v>
      </c>
      <c r="H68" s="4" t="s">
        <v>194</v>
      </c>
      <c r="I68" s="4"/>
      <c r="J68" s="67"/>
    </row>
    <row r="69" spans="1:10" ht="26.25" customHeight="1">
      <c r="A69" s="66"/>
      <c r="B69" s="5" t="s">
        <v>236</v>
      </c>
      <c r="C69" s="4" t="s">
        <v>196</v>
      </c>
      <c r="D69" s="4">
        <v>2</v>
      </c>
      <c r="E69" s="5" t="s">
        <v>234</v>
      </c>
      <c r="F69" s="5" t="s">
        <v>235</v>
      </c>
      <c r="G69" s="4" t="s">
        <v>113</v>
      </c>
      <c r="H69" s="4" t="s">
        <v>194</v>
      </c>
      <c r="I69" s="4"/>
      <c r="J69" s="67"/>
    </row>
    <row r="70" spans="1:10" ht="52.5" customHeight="1">
      <c r="A70" s="66"/>
      <c r="B70" s="5" t="s">
        <v>237</v>
      </c>
      <c r="C70" s="4" t="s">
        <v>196</v>
      </c>
      <c r="D70" s="4">
        <v>2</v>
      </c>
      <c r="E70" s="40" t="s">
        <v>238</v>
      </c>
      <c r="F70" s="40" t="s">
        <v>239</v>
      </c>
      <c r="G70" s="4" t="s">
        <v>113</v>
      </c>
      <c r="H70" s="4" t="s">
        <v>194</v>
      </c>
      <c r="I70" s="4"/>
      <c r="J70" s="67"/>
    </row>
    <row r="71" spans="1:10" ht="33.75" customHeight="1">
      <c r="A71" s="66"/>
      <c r="B71" s="5" t="s">
        <v>240</v>
      </c>
      <c r="C71" s="4" t="s">
        <v>196</v>
      </c>
      <c r="D71" s="4">
        <v>3</v>
      </c>
      <c r="E71" s="40" t="s">
        <v>241</v>
      </c>
      <c r="F71" s="40" t="s">
        <v>242</v>
      </c>
      <c r="G71" s="4" t="s">
        <v>113</v>
      </c>
      <c r="H71" s="4" t="s">
        <v>194</v>
      </c>
      <c r="I71" s="4"/>
      <c r="J71" s="67"/>
    </row>
    <row r="72" spans="1:10" ht="26.25" customHeight="1">
      <c r="A72" s="66"/>
      <c r="B72" s="5" t="s">
        <v>243</v>
      </c>
      <c r="C72" s="4" t="s">
        <v>196</v>
      </c>
      <c r="D72" s="4">
        <v>1</v>
      </c>
      <c r="E72" s="5" t="s">
        <v>244</v>
      </c>
      <c r="F72" s="5" t="s">
        <v>245</v>
      </c>
      <c r="G72" s="4" t="s">
        <v>113</v>
      </c>
      <c r="H72" s="4" t="s">
        <v>194</v>
      </c>
      <c r="I72" s="4"/>
      <c r="J72" s="67"/>
    </row>
    <row r="73" spans="1:10" ht="26.25" customHeight="1">
      <c r="A73" s="66"/>
      <c r="B73" s="5" t="s">
        <v>246</v>
      </c>
      <c r="C73" s="4" t="s">
        <v>196</v>
      </c>
      <c r="D73" s="4">
        <v>1</v>
      </c>
      <c r="E73" s="5" t="s">
        <v>247</v>
      </c>
      <c r="F73" s="4" t="s">
        <v>204</v>
      </c>
      <c r="G73" s="4" t="s">
        <v>113</v>
      </c>
      <c r="H73" s="4" t="s">
        <v>194</v>
      </c>
      <c r="I73" s="4"/>
      <c r="J73" s="67"/>
    </row>
    <row r="74" spans="1:10" ht="26.25" customHeight="1">
      <c r="A74" s="66"/>
      <c r="B74" s="5" t="s">
        <v>248</v>
      </c>
      <c r="C74" s="4" t="s">
        <v>249</v>
      </c>
      <c r="D74" s="4">
        <v>2</v>
      </c>
      <c r="E74" s="5" t="s">
        <v>250</v>
      </c>
      <c r="F74" s="4" t="s">
        <v>245</v>
      </c>
      <c r="G74" s="4" t="s">
        <v>113</v>
      </c>
      <c r="H74" s="4" t="s">
        <v>194</v>
      </c>
      <c r="I74" s="4"/>
      <c r="J74" s="67"/>
    </row>
    <row r="75" spans="1:10" ht="26.25" customHeight="1">
      <c r="A75" s="66"/>
      <c r="B75" s="5" t="s">
        <v>251</v>
      </c>
      <c r="C75" s="4" t="s">
        <v>249</v>
      </c>
      <c r="D75" s="4">
        <v>2</v>
      </c>
      <c r="E75" s="5" t="s">
        <v>250</v>
      </c>
      <c r="F75" s="4" t="s">
        <v>245</v>
      </c>
      <c r="G75" s="4" t="s">
        <v>113</v>
      </c>
      <c r="H75" s="4" t="s">
        <v>194</v>
      </c>
      <c r="I75" s="4"/>
      <c r="J75" s="67"/>
    </row>
    <row r="76" spans="1:10" ht="26.25" customHeight="1">
      <c r="A76" s="13" t="s">
        <v>210</v>
      </c>
      <c r="B76" s="5"/>
      <c r="C76" s="4"/>
      <c r="D76" s="12">
        <f>SUM(D57:D75)</f>
        <v>29</v>
      </c>
      <c r="E76" s="12"/>
      <c r="F76" s="12"/>
      <c r="G76" s="12"/>
      <c r="H76" s="4"/>
      <c r="I76" s="4"/>
      <c r="J76" s="67"/>
    </row>
    <row r="77" spans="1:10" ht="50.25" customHeight="1">
      <c r="A77" s="59" t="s">
        <v>252</v>
      </c>
      <c r="B77" s="40" t="s">
        <v>252</v>
      </c>
      <c r="C77" s="40" t="s">
        <v>253</v>
      </c>
      <c r="D77" s="40">
        <v>1</v>
      </c>
      <c r="E77" s="21" t="s">
        <v>324</v>
      </c>
      <c r="F77" s="21" t="s">
        <v>325</v>
      </c>
      <c r="G77" s="4" t="s">
        <v>113</v>
      </c>
      <c r="H77" s="40" t="s">
        <v>254</v>
      </c>
      <c r="I77" s="40" t="s">
        <v>255</v>
      </c>
      <c r="J77" s="4"/>
    </row>
    <row r="78" spans="1:10" ht="50.25" customHeight="1">
      <c r="A78" s="59"/>
      <c r="B78" s="40" t="s">
        <v>252</v>
      </c>
      <c r="C78" s="31" t="s">
        <v>303</v>
      </c>
      <c r="D78" s="32">
        <v>1</v>
      </c>
      <c r="E78" s="20" t="s">
        <v>304</v>
      </c>
      <c r="F78" s="31" t="s">
        <v>306</v>
      </c>
      <c r="G78" s="4" t="s">
        <v>111</v>
      </c>
      <c r="H78" s="4" t="s">
        <v>75</v>
      </c>
      <c r="I78" s="52"/>
      <c r="J78" s="30" t="s">
        <v>305</v>
      </c>
    </row>
    <row r="79" spans="1:10" ht="27" customHeight="1">
      <c r="A79" s="13" t="s">
        <v>210</v>
      </c>
      <c r="B79" s="5"/>
      <c r="C79" s="4"/>
      <c r="D79" s="12">
        <f>SUM(D77:D78)</f>
        <v>2</v>
      </c>
      <c r="E79" s="12"/>
      <c r="F79" s="12"/>
      <c r="G79" s="12"/>
      <c r="H79" s="4"/>
      <c r="I79" s="4"/>
      <c r="J79" s="4"/>
    </row>
    <row r="80" spans="1:10" ht="29.25" customHeight="1">
      <c r="A80" s="59" t="s">
        <v>256</v>
      </c>
      <c r="B80" s="5" t="s">
        <v>39</v>
      </c>
      <c r="C80" s="4" t="s">
        <v>118</v>
      </c>
      <c r="D80" s="4">
        <v>1</v>
      </c>
      <c r="E80" s="4" t="s">
        <v>48</v>
      </c>
      <c r="F80" s="4" t="s">
        <v>193</v>
      </c>
      <c r="G80" s="4" t="s">
        <v>113</v>
      </c>
      <c r="H80" s="4" t="s">
        <v>194</v>
      </c>
      <c r="I80" s="4"/>
      <c r="J80" s="4" t="s">
        <v>195</v>
      </c>
    </row>
    <row r="81" spans="1:10" ht="35.25" customHeight="1">
      <c r="A81" s="59"/>
      <c r="B81" s="5" t="s">
        <v>40</v>
      </c>
      <c r="C81" s="4" t="s">
        <v>196</v>
      </c>
      <c r="D81" s="4">
        <v>2</v>
      </c>
      <c r="E81" s="4" t="s">
        <v>49</v>
      </c>
      <c r="F81" s="4" t="s">
        <v>197</v>
      </c>
      <c r="G81" s="4" t="s">
        <v>113</v>
      </c>
      <c r="H81" s="4" t="s">
        <v>194</v>
      </c>
      <c r="I81" s="4"/>
      <c r="J81" s="4" t="s">
        <v>195</v>
      </c>
    </row>
    <row r="82" spans="1:10" ht="39.75" customHeight="1">
      <c r="A82" s="59"/>
      <c r="B82" s="5" t="s">
        <v>41</v>
      </c>
      <c r="C82" s="4" t="s">
        <v>196</v>
      </c>
      <c r="D82" s="4">
        <v>2</v>
      </c>
      <c r="E82" s="4" t="s">
        <v>50</v>
      </c>
      <c r="F82" s="4" t="s">
        <v>198</v>
      </c>
      <c r="G82" s="4" t="s">
        <v>111</v>
      </c>
      <c r="H82" s="4" t="s">
        <v>199</v>
      </c>
      <c r="I82" s="4"/>
      <c r="J82" s="4" t="s">
        <v>195</v>
      </c>
    </row>
    <row r="83" spans="1:10" ht="34.5" customHeight="1">
      <c r="A83" s="59"/>
      <c r="B83" s="5" t="s">
        <v>42</v>
      </c>
      <c r="C83" s="4" t="s">
        <v>196</v>
      </c>
      <c r="D83" s="4">
        <v>3</v>
      </c>
      <c r="E83" s="4" t="s">
        <v>50</v>
      </c>
      <c r="F83" s="4" t="s">
        <v>198</v>
      </c>
      <c r="G83" s="4" t="s">
        <v>111</v>
      </c>
      <c r="H83" s="4" t="s">
        <v>199</v>
      </c>
      <c r="I83" s="4"/>
      <c r="J83" s="4" t="s">
        <v>195</v>
      </c>
    </row>
    <row r="84" spans="1:10" ht="53.25" customHeight="1">
      <c r="A84" s="59"/>
      <c r="B84" s="5" t="s">
        <v>17</v>
      </c>
      <c r="C84" s="4" t="s">
        <v>135</v>
      </c>
      <c r="D84" s="4">
        <v>2</v>
      </c>
      <c r="E84" s="5" t="s">
        <v>51</v>
      </c>
      <c r="F84" s="5" t="s">
        <v>200</v>
      </c>
      <c r="G84" s="4" t="s">
        <v>113</v>
      </c>
      <c r="H84" s="4" t="s">
        <v>201</v>
      </c>
      <c r="I84" s="4"/>
      <c r="J84" s="4" t="s">
        <v>202</v>
      </c>
    </row>
    <row r="85" spans="1:10" ht="45" customHeight="1">
      <c r="A85" s="59"/>
      <c r="B85" s="5" t="s">
        <v>43</v>
      </c>
      <c r="C85" s="4" t="s">
        <v>135</v>
      </c>
      <c r="D85" s="4">
        <v>1</v>
      </c>
      <c r="E85" s="4" t="s">
        <v>52</v>
      </c>
      <c r="F85" s="4" t="s">
        <v>203</v>
      </c>
      <c r="G85" s="4" t="s">
        <v>113</v>
      </c>
      <c r="H85" s="4" t="s">
        <v>201</v>
      </c>
      <c r="I85" s="4"/>
      <c r="J85" s="4"/>
    </row>
    <row r="86" spans="1:10" ht="45" customHeight="1">
      <c r="A86" s="59"/>
      <c r="B86" s="5" t="s">
        <v>44</v>
      </c>
      <c r="C86" s="4" t="s">
        <v>118</v>
      </c>
      <c r="D86" s="4">
        <v>2</v>
      </c>
      <c r="E86" s="4" t="s">
        <v>45</v>
      </c>
      <c r="F86" s="4" t="s">
        <v>204</v>
      </c>
      <c r="G86" s="4" t="s">
        <v>113</v>
      </c>
      <c r="H86" s="4" t="s">
        <v>194</v>
      </c>
      <c r="I86" s="4"/>
      <c r="J86" s="4" t="s">
        <v>205</v>
      </c>
    </row>
    <row r="87" spans="1:10" ht="45" customHeight="1">
      <c r="A87" s="59"/>
      <c r="B87" s="5" t="s">
        <v>46</v>
      </c>
      <c r="C87" s="4" t="s">
        <v>188</v>
      </c>
      <c r="D87" s="4">
        <v>2</v>
      </c>
      <c r="E87" s="4" t="s">
        <v>53</v>
      </c>
      <c r="F87" s="4" t="s">
        <v>206</v>
      </c>
      <c r="G87" s="4" t="s">
        <v>111</v>
      </c>
      <c r="H87" s="4" t="s">
        <v>148</v>
      </c>
      <c r="I87" s="4"/>
      <c r="J87" s="4" t="s">
        <v>181</v>
      </c>
    </row>
    <row r="88" spans="1:10" ht="34.5" customHeight="1">
      <c r="A88" s="59"/>
      <c r="B88" s="5" t="s">
        <v>47</v>
      </c>
      <c r="C88" s="4" t="s">
        <v>118</v>
      </c>
      <c r="D88" s="4">
        <v>2</v>
      </c>
      <c r="E88" s="4" t="s">
        <v>53</v>
      </c>
      <c r="F88" s="4" t="s">
        <v>145</v>
      </c>
      <c r="G88" s="4" t="s">
        <v>113</v>
      </c>
      <c r="H88" s="4" t="s">
        <v>120</v>
      </c>
      <c r="I88" s="4"/>
      <c r="J88" s="4" t="s">
        <v>181</v>
      </c>
    </row>
    <row r="89" spans="1:10" ht="27.75" customHeight="1">
      <c r="A89" s="13" t="s">
        <v>162</v>
      </c>
      <c r="B89" s="5"/>
      <c r="C89" s="4"/>
      <c r="D89" s="12">
        <f>SUM(D80:D88)</f>
        <v>17</v>
      </c>
      <c r="E89" s="12"/>
      <c r="F89" s="12"/>
      <c r="G89" s="12"/>
      <c r="H89" s="4"/>
      <c r="I89" s="4"/>
      <c r="J89" s="4"/>
    </row>
    <row r="90" spans="1:10" ht="26.25" customHeight="1">
      <c r="A90" s="59" t="s">
        <v>207</v>
      </c>
      <c r="B90" s="67" t="s">
        <v>54</v>
      </c>
      <c r="C90" s="4" t="s">
        <v>179</v>
      </c>
      <c r="D90" s="4">
        <v>1</v>
      </c>
      <c r="E90" s="67" t="s">
        <v>55</v>
      </c>
      <c r="F90" s="67" t="s">
        <v>175</v>
      </c>
      <c r="G90" s="4" t="s">
        <v>113</v>
      </c>
      <c r="H90" s="4" t="s">
        <v>120</v>
      </c>
      <c r="I90" s="4"/>
      <c r="J90" s="4" t="s">
        <v>180</v>
      </c>
    </row>
    <row r="91" spans="1:10" ht="19.5" customHeight="1">
      <c r="A91" s="59"/>
      <c r="B91" s="67"/>
      <c r="C91" s="4" t="s">
        <v>118</v>
      </c>
      <c r="D91" s="4">
        <v>1</v>
      </c>
      <c r="E91" s="67"/>
      <c r="F91" s="67"/>
      <c r="G91" s="4" t="s">
        <v>113</v>
      </c>
      <c r="H91" s="4" t="s">
        <v>120</v>
      </c>
      <c r="I91" s="4"/>
      <c r="J91" s="4" t="s">
        <v>181</v>
      </c>
    </row>
    <row r="92" spans="1:10" ht="23.25" customHeight="1">
      <c r="A92" s="59"/>
      <c r="B92" s="67"/>
      <c r="C92" s="4" t="s">
        <v>118</v>
      </c>
      <c r="D92" s="4">
        <v>1</v>
      </c>
      <c r="E92" s="67"/>
      <c r="F92" s="67"/>
      <c r="G92" s="4" t="s">
        <v>113</v>
      </c>
      <c r="H92" s="4" t="s">
        <v>120</v>
      </c>
      <c r="I92" s="4" t="s">
        <v>24</v>
      </c>
      <c r="J92" s="4" t="s">
        <v>182</v>
      </c>
    </row>
    <row r="93" spans="1:10" ht="26.25" customHeight="1">
      <c r="A93" s="59"/>
      <c r="B93" s="67" t="s">
        <v>56</v>
      </c>
      <c r="C93" s="4" t="s">
        <v>179</v>
      </c>
      <c r="D93" s="4">
        <v>1</v>
      </c>
      <c r="E93" s="67" t="s">
        <v>55</v>
      </c>
      <c r="F93" s="67" t="s">
        <v>175</v>
      </c>
      <c r="G93" s="4" t="s">
        <v>113</v>
      </c>
      <c r="H93" s="4" t="s">
        <v>120</v>
      </c>
      <c r="I93" s="4"/>
      <c r="J93" s="4" t="s">
        <v>180</v>
      </c>
    </row>
    <row r="94" spans="1:10" ht="20.25" customHeight="1">
      <c r="A94" s="59"/>
      <c r="B94" s="67"/>
      <c r="C94" s="4" t="s">
        <v>118</v>
      </c>
      <c r="D94" s="4">
        <v>1</v>
      </c>
      <c r="E94" s="67"/>
      <c r="F94" s="67"/>
      <c r="G94" s="4" t="s">
        <v>113</v>
      </c>
      <c r="H94" s="4" t="s">
        <v>120</v>
      </c>
      <c r="I94" s="4"/>
      <c r="J94" s="4" t="s">
        <v>181</v>
      </c>
    </row>
    <row r="95" spans="1:10" ht="28.5" customHeight="1">
      <c r="A95" s="59"/>
      <c r="B95" s="67"/>
      <c r="C95" s="4" t="s">
        <v>118</v>
      </c>
      <c r="D95" s="4">
        <v>1</v>
      </c>
      <c r="E95" s="67"/>
      <c r="F95" s="67"/>
      <c r="G95" s="4" t="s">
        <v>113</v>
      </c>
      <c r="H95" s="4" t="s">
        <v>120</v>
      </c>
      <c r="I95" s="4" t="s">
        <v>24</v>
      </c>
      <c r="J95" s="4" t="s">
        <v>182</v>
      </c>
    </row>
    <row r="96" spans="1:10" ht="27.75" customHeight="1">
      <c r="A96" s="59"/>
      <c r="B96" s="67" t="s">
        <v>57</v>
      </c>
      <c r="C96" s="4" t="s">
        <v>179</v>
      </c>
      <c r="D96" s="4">
        <v>1</v>
      </c>
      <c r="E96" s="67" t="s">
        <v>55</v>
      </c>
      <c r="F96" s="67" t="s">
        <v>175</v>
      </c>
      <c r="G96" s="4" t="s">
        <v>113</v>
      </c>
      <c r="H96" s="4" t="s">
        <v>120</v>
      </c>
      <c r="I96" s="4"/>
      <c r="J96" s="4" t="s">
        <v>180</v>
      </c>
    </row>
    <row r="97" spans="1:10" ht="27" customHeight="1">
      <c r="A97" s="59"/>
      <c r="B97" s="67"/>
      <c r="C97" s="4" t="s">
        <v>118</v>
      </c>
      <c r="D97" s="4">
        <v>1</v>
      </c>
      <c r="E97" s="67"/>
      <c r="F97" s="67"/>
      <c r="G97" s="4" t="s">
        <v>113</v>
      </c>
      <c r="H97" s="4" t="s">
        <v>120</v>
      </c>
      <c r="I97" s="4"/>
      <c r="J97" s="4" t="s">
        <v>181</v>
      </c>
    </row>
    <row r="98" spans="1:10" ht="30" customHeight="1">
      <c r="A98" s="59"/>
      <c r="B98" s="67"/>
      <c r="C98" s="4" t="s">
        <v>118</v>
      </c>
      <c r="D98" s="4">
        <v>1</v>
      </c>
      <c r="E98" s="67"/>
      <c r="F98" s="67"/>
      <c r="G98" s="4" t="s">
        <v>113</v>
      </c>
      <c r="H98" s="4" t="s">
        <v>120</v>
      </c>
      <c r="I98" s="4" t="s">
        <v>24</v>
      </c>
      <c r="J98" s="4" t="s">
        <v>182</v>
      </c>
    </row>
    <row r="99" spans="1:10" ht="26.25" customHeight="1">
      <c r="A99" s="59"/>
      <c r="B99" s="67" t="s">
        <v>58</v>
      </c>
      <c r="C99" s="4" t="s">
        <v>179</v>
      </c>
      <c r="D99" s="4">
        <v>1</v>
      </c>
      <c r="E99" s="67" t="s">
        <v>59</v>
      </c>
      <c r="F99" s="67" t="s">
        <v>176</v>
      </c>
      <c r="G99" s="4" t="s">
        <v>113</v>
      </c>
      <c r="H99" s="4" t="s">
        <v>120</v>
      </c>
      <c r="I99" s="4"/>
      <c r="J99" s="4" t="s">
        <v>180</v>
      </c>
    </row>
    <row r="100" spans="1:10" ht="26.25" customHeight="1">
      <c r="A100" s="59"/>
      <c r="B100" s="67"/>
      <c r="C100" s="4" t="s">
        <v>118</v>
      </c>
      <c r="D100" s="4">
        <v>1</v>
      </c>
      <c r="E100" s="67"/>
      <c r="F100" s="67"/>
      <c r="G100" s="4" t="s">
        <v>113</v>
      </c>
      <c r="H100" s="4" t="s">
        <v>120</v>
      </c>
      <c r="I100" s="4"/>
      <c r="J100" s="4" t="s">
        <v>181</v>
      </c>
    </row>
    <row r="101" spans="1:10" ht="26.25" customHeight="1">
      <c r="A101" s="59"/>
      <c r="B101" s="67"/>
      <c r="C101" s="4" t="s">
        <v>118</v>
      </c>
      <c r="D101" s="4">
        <v>1</v>
      </c>
      <c r="E101" s="67"/>
      <c r="F101" s="67"/>
      <c r="G101" s="4" t="s">
        <v>113</v>
      </c>
      <c r="H101" s="4" t="s">
        <v>120</v>
      </c>
      <c r="I101" s="4" t="s">
        <v>24</v>
      </c>
      <c r="J101" s="4" t="s">
        <v>182</v>
      </c>
    </row>
    <row r="102" spans="1:10" ht="26.25" customHeight="1">
      <c r="A102" s="59"/>
      <c r="B102" s="67" t="s">
        <v>60</v>
      </c>
      <c r="C102" s="4" t="s">
        <v>179</v>
      </c>
      <c r="D102" s="4">
        <v>1</v>
      </c>
      <c r="E102" s="67" t="s">
        <v>59</v>
      </c>
      <c r="F102" s="67" t="s">
        <v>176</v>
      </c>
      <c r="G102" s="4" t="s">
        <v>113</v>
      </c>
      <c r="H102" s="4" t="s">
        <v>120</v>
      </c>
      <c r="I102" s="4"/>
      <c r="J102" s="4" t="s">
        <v>180</v>
      </c>
    </row>
    <row r="103" spans="1:10" ht="26.25" customHeight="1">
      <c r="A103" s="59"/>
      <c r="B103" s="67"/>
      <c r="C103" s="4" t="s">
        <v>118</v>
      </c>
      <c r="D103" s="4">
        <v>1</v>
      </c>
      <c r="E103" s="67"/>
      <c r="F103" s="67"/>
      <c r="G103" s="4" t="s">
        <v>113</v>
      </c>
      <c r="H103" s="4" t="s">
        <v>120</v>
      </c>
      <c r="I103" s="4"/>
      <c r="J103" s="4" t="s">
        <v>181</v>
      </c>
    </row>
    <row r="104" spans="1:10" ht="27" customHeight="1">
      <c r="A104" s="59"/>
      <c r="B104" s="67"/>
      <c r="C104" s="4" t="s">
        <v>118</v>
      </c>
      <c r="D104" s="4">
        <v>1</v>
      </c>
      <c r="E104" s="67"/>
      <c r="F104" s="67"/>
      <c r="G104" s="4" t="s">
        <v>113</v>
      </c>
      <c r="H104" s="4" t="s">
        <v>120</v>
      </c>
      <c r="I104" s="4" t="s">
        <v>24</v>
      </c>
      <c r="J104" s="4" t="s">
        <v>182</v>
      </c>
    </row>
    <row r="105" spans="1:10" ht="26.25" customHeight="1">
      <c r="A105" s="59"/>
      <c r="B105" s="67" t="s">
        <v>61</v>
      </c>
      <c r="C105" s="4" t="s">
        <v>179</v>
      </c>
      <c r="D105" s="4">
        <v>1</v>
      </c>
      <c r="E105" s="67" t="s">
        <v>59</v>
      </c>
      <c r="F105" s="67" t="s">
        <v>176</v>
      </c>
      <c r="G105" s="4" t="s">
        <v>113</v>
      </c>
      <c r="H105" s="4" t="s">
        <v>120</v>
      </c>
      <c r="I105" s="4"/>
      <c r="J105" s="4" t="s">
        <v>180</v>
      </c>
    </row>
    <row r="106" spans="1:10" ht="26.25" customHeight="1">
      <c r="A106" s="59"/>
      <c r="B106" s="67"/>
      <c r="C106" s="4" t="s">
        <v>118</v>
      </c>
      <c r="D106" s="4">
        <v>1</v>
      </c>
      <c r="E106" s="67"/>
      <c r="F106" s="67"/>
      <c r="G106" s="4" t="s">
        <v>113</v>
      </c>
      <c r="H106" s="4" t="s">
        <v>120</v>
      </c>
      <c r="I106" s="4"/>
      <c r="J106" s="4" t="s">
        <v>181</v>
      </c>
    </row>
    <row r="107" spans="1:10" ht="26.25" customHeight="1">
      <c r="A107" s="59"/>
      <c r="B107" s="67"/>
      <c r="C107" s="4" t="s">
        <v>118</v>
      </c>
      <c r="D107" s="4">
        <v>1</v>
      </c>
      <c r="E107" s="67"/>
      <c r="F107" s="67"/>
      <c r="G107" s="4" t="s">
        <v>113</v>
      </c>
      <c r="H107" s="4" t="s">
        <v>120</v>
      </c>
      <c r="I107" s="4" t="s">
        <v>24</v>
      </c>
      <c r="J107" s="4" t="s">
        <v>182</v>
      </c>
    </row>
    <row r="108" spans="1:10" ht="26.25" customHeight="1">
      <c r="A108" s="59"/>
      <c r="B108" s="67" t="s">
        <v>41</v>
      </c>
      <c r="C108" s="4" t="s">
        <v>179</v>
      </c>
      <c r="D108" s="4">
        <v>1</v>
      </c>
      <c r="E108" s="67" t="s">
        <v>62</v>
      </c>
      <c r="F108" s="67" t="s">
        <v>178</v>
      </c>
      <c r="G108" s="4" t="s">
        <v>113</v>
      </c>
      <c r="H108" s="4" t="s">
        <v>120</v>
      </c>
      <c r="I108" s="4"/>
      <c r="J108" s="4" t="s">
        <v>180</v>
      </c>
    </row>
    <row r="109" spans="1:10" ht="26.25" customHeight="1">
      <c r="A109" s="59"/>
      <c r="B109" s="67"/>
      <c r="C109" s="4" t="s">
        <v>118</v>
      </c>
      <c r="D109" s="4">
        <v>2</v>
      </c>
      <c r="E109" s="67"/>
      <c r="F109" s="67"/>
      <c r="G109" s="4" t="s">
        <v>113</v>
      </c>
      <c r="H109" s="4" t="s">
        <v>120</v>
      </c>
      <c r="I109" s="4"/>
      <c r="J109" s="4" t="s">
        <v>181</v>
      </c>
    </row>
    <row r="110" spans="1:10" ht="26.25" customHeight="1">
      <c r="A110" s="59"/>
      <c r="B110" s="67"/>
      <c r="C110" s="4" t="s">
        <v>118</v>
      </c>
      <c r="D110" s="4">
        <v>1</v>
      </c>
      <c r="E110" s="67"/>
      <c r="F110" s="67"/>
      <c r="G110" s="4" t="s">
        <v>113</v>
      </c>
      <c r="H110" s="4" t="s">
        <v>120</v>
      </c>
      <c r="I110" s="4" t="s">
        <v>24</v>
      </c>
      <c r="J110" s="4" t="s">
        <v>182</v>
      </c>
    </row>
    <row r="111" spans="1:10" ht="26.25" customHeight="1">
      <c r="A111" s="59"/>
      <c r="B111" s="67" t="s">
        <v>63</v>
      </c>
      <c r="C111" s="4" t="s">
        <v>179</v>
      </c>
      <c r="D111" s="4">
        <v>2</v>
      </c>
      <c r="E111" s="67" t="s">
        <v>64</v>
      </c>
      <c r="F111" s="67" t="s">
        <v>177</v>
      </c>
      <c r="G111" s="4" t="s">
        <v>113</v>
      </c>
      <c r="H111" s="4" t="s">
        <v>120</v>
      </c>
      <c r="I111" s="4"/>
      <c r="J111" s="4" t="s">
        <v>180</v>
      </c>
    </row>
    <row r="112" spans="1:10" ht="26.25" customHeight="1">
      <c r="A112" s="59"/>
      <c r="B112" s="67"/>
      <c r="C112" s="4" t="s">
        <v>118</v>
      </c>
      <c r="D112" s="4">
        <v>4</v>
      </c>
      <c r="E112" s="67"/>
      <c r="F112" s="67"/>
      <c r="G112" s="4" t="s">
        <v>113</v>
      </c>
      <c r="H112" s="4" t="s">
        <v>120</v>
      </c>
      <c r="I112" s="4"/>
      <c r="J112" s="4" t="s">
        <v>181</v>
      </c>
    </row>
    <row r="113" spans="1:10" ht="26.25" customHeight="1">
      <c r="A113" s="59"/>
      <c r="B113" s="67"/>
      <c r="C113" s="4" t="s">
        <v>118</v>
      </c>
      <c r="D113" s="4">
        <v>1</v>
      </c>
      <c r="E113" s="67"/>
      <c r="F113" s="67"/>
      <c r="G113" s="4" t="s">
        <v>113</v>
      </c>
      <c r="H113" s="4" t="s">
        <v>120</v>
      </c>
      <c r="I113" s="4" t="s">
        <v>24</v>
      </c>
      <c r="J113" s="4" t="s">
        <v>182</v>
      </c>
    </row>
    <row r="114" spans="1:10" ht="33" customHeight="1">
      <c r="A114" s="59"/>
      <c r="B114" s="67" t="s">
        <v>65</v>
      </c>
      <c r="C114" s="4" t="s">
        <v>179</v>
      </c>
      <c r="D114" s="4">
        <v>1</v>
      </c>
      <c r="E114" s="70" t="s">
        <v>266</v>
      </c>
      <c r="F114" s="67" t="s">
        <v>183</v>
      </c>
      <c r="G114" s="4" t="s">
        <v>113</v>
      </c>
      <c r="H114" s="4" t="s">
        <v>120</v>
      </c>
      <c r="I114" s="4"/>
      <c r="J114" s="4" t="s">
        <v>180</v>
      </c>
    </row>
    <row r="115" spans="1:10" ht="26.25" customHeight="1">
      <c r="A115" s="59"/>
      <c r="B115" s="67"/>
      <c r="C115" s="4" t="s">
        <v>118</v>
      </c>
      <c r="D115" s="4">
        <v>1</v>
      </c>
      <c r="E115" s="70"/>
      <c r="F115" s="67"/>
      <c r="G115" s="4" t="s">
        <v>113</v>
      </c>
      <c r="H115" s="4" t="s">
        <v>120</v>
      </c>
      <c r="I115" s="4"/>
      <c r="J115" s="4" t="s">
        <v>181</v>
      </c>
    </row>
    <row r="116" spans="1:10" ht="31.5" customHeight="1">
      <c r="A116" s="59"/>
      <c r="B116" s="67"/>
      <c r="C116" s="4" t="s">
        <v>118</v>
      </c>
      <c r="D116" s="4">
        <v>1</v>
      </c>
      <c r="E116" s="70"/>
      <c r="F116" s="67"/>
      <c r="G116" s="4" t="s">
        <v>113</v>
      </c>
      <c r="H116" s="4" t="s">
        <v>120</v>
      </c>
      <c r="I116" s="4" t="s">
        <v>24</v>
      </c>
      <c r="J116" s="4" t="s">
        <v>182</v>
      </c>
    </row>
    <row r="117" spans="1:10" ht="51.75" customHeight="1">
      <c r="A117" s="59"/>
      <c r="B117" s="4" t="s">
        <v>66</v>
      </c>
      <c r="C117" s="4" t="s">
        <v>118</v>
      </c>
      <c r="D117" s="4">
        <v>1</v>
      </c>
      <c r="E117" s="4" t="s">
        <v>67</v>
      </c>
      <c r="F117" s="4" t="s">
        <v>184</v>
      </c>
      <c r="G117" s="4" t="s">
        <v>113</v>
      </c>
      <c r="H117" s="4" t="s">
        <v>120</v>
      </c>
      <c r="I117" s="4" t="s">
        <v>24</v>
      </c>
      <c r="J117" s="4" t="s">
        <v>181</v>
      </c>
    </row>
    <row r="118" spans="1:10" ht="57" customHeight="1">
      <c r="A118" s="59"/>
      <c r="B118" s="4" t="s">
        <v>44</v>
      </c>
      <c r="C118" s="4" t="s">
        <v>118</v>
      </c>
      <c r="D118" s="4">
        <v>2</v>
      </c>
      <c r="E118" s="4" t="s">
        <v>68</v>
      </c>
      <c r="F118" s="4" t="s">
        <v>185</v>
      </c>
      <c r="G118" s="4" t="s">
        <v>113</v>
      </c>
      <c r="H118" s="4" t="s">
        <v>120</v>
      </c>
      <c r="I118" s="4" t="s">
        <v>24</v>
      </c>
      <c r="J118" s="4" t="s">
        <v>181</v>
      </c>
    </row>
    <row r="119" spans="1:10" ht="60.75" customHeight="1">
      <c r="A119" s="59"/>
      <c r="B119" s="4" t="s">
        <v>69</v>
      </c>
      <c r="C119" s="4" t="s">
        <v>118</v>
      </c>
      <c r="D119" s="4">
        <v>1</v>
      </c>
      <c r="E119" s="4" t="s">
        <v>70</v>
      </c>
      <c r="F119" s="4" t="s">
        <v>186</v>
      </c>
      <c r="G119" s="4" t="s">
        <v>113</v>
      </c>
      <c r="H119" s="4" t="s">
        <v>120</v>
      </c>
      <c r="I119" s="4" t="s">
        <v>24</v>
      </c>
      <c r="J119" s="4" t="s">
        <v>181</v>
      </c>
    </row>
    <row r="120" spans="1:10" ht="54" customHeight="1">
      <c r="A120" s="59"/>
      <c r="B120" s="4" t="s">
        <v>71</v>
      </c>
      <c r="C120" s="4" t="s">
        <v>118</v>
      </c>
      <c r="D120" s="4">
        <v>1</v>
      </c>
      <c r="E120" s="4" t="s">
        <v>72</v>
      </c>
      <c r="F120" s="4" t="s">
        <v>187</v>
      </c>
      <c r="G120" s="4" t="s">
        <v>113</v>
      </c>
      <c r="H120" s="4" t="s">
        <v>120</v>
      </c>
      <c r="I120" s="4" t="s">
        <v>24</v>
      </c>
      <c r="J120" s="4" t="s">
        <v>181</v>
      </c>
    </row>
    <row r="121" spans="1:10" ht="60" customHeight="1">
      <c r="A121" s="59"/>
      <c r="B121" s="4" t="s">
        <v>46</v>
      </c>
      <c r="C121" s="4" t="s">
        <v>188</v>
      </c>
      <c r="D121" s="4">
        <v>1</v>
      </c>
      <c r="E121" s="4" t="s">
        <v>73</v>
      </c>
      <c r="F121" s="4" t="s">
        <v>145</v>
      </c>
      <c r="G121" s="4" t="s">
        <v>113</v>
      </c>
      <c r="H121" s="4" t="s">
        <v>120</v>
      </c>
      <c r="I121" s="4" t="s">
        <v>24</v>
      </c>
      <c r="J121" s="4" t="s">
        <v>181</v>
      </c>
    </row>
    <row r="122" spans="1:10" ht="25.5" customHeight="1">
      <c r="A122" s="13" t="s">
        <v>162</v>
      </c>
      <c r="B122" s="5"/>
      <c r="C122" s="4"/>
      <c r="D122" s="12">
        <f>SUM(D90:D121)</f>
        <v>38</v>
      </c>
      <c r="E122" s="12"/>
      <c r="F122" s="12"/>
      <c r="G122" s="12"/>
      <c r="H122" s="4"/>
      <c r="I122" s="4"/>
      <c r="J122" s="4"/>
    </row>
    <row r="123" spans="1:10" ht="49.5" customHeight="1">
      <c r="A123" s="59" t="s">
        <v>84</v>
      </c>
      <c r="B123" s="5" t="s">
        <v>69</v>
      </c>
      <c r="C123" s="4" t="s">
        <v>85</v>
      </c>
      <c r="D123" s="4">
        <v>5</v>
      </c>
      <c r="E123" s="40" t="s">
        <v>119</v>
      </c>
      <c r="F123" s="40" t="s">
        <v>189</v>
      </c>
      <c r="G123" s="4" t="s">
        <v>113</v>
      </c>
      <c r="H123" s="4" t="s">
        <v>120</v>
      </c>
      <c r="I123" s="4"/>
      <c r="J123" s="4"/>
    </row>
    <row r="124" spans="1:10" ht="48.75" customHeight="1">
      <c r="A124" s="59"/>
      <c r="B124" s="5" t="s">
        <v>69</v>
      </c>
      <c r="C124" s="4" t="s">
        <v>118</v>
      </c>
      <c r="D124" s="4">
        <v>10</v>
      </c>
      <c r="E124" s="40" t="s">
        <v>119</v>
      </c>
      <c r="F124" s="40" t="s">
        <v>190</v>
      </c>
      <c r="G124" s="4" t="s">
        <v>113</v>
      </c>
      <c r="H124" s="4" t="s">
        <v>120</v>
      </c>
      <c r="I124" s="4"/>
      <c r="J124" s="4" t="s">
        <v>191</v>
      </c>
    </row>
    <row r="125" spans="1:10" ht="40.5" customHeight="1">
      <c r="A125" s="59"/>
      <c r="B125" s="5" t="s">
        <v>69</v>
      </c>
      <c r="C125" s="4" t="s">
        <v>118</v>
      </c>
      <c r="D125" s="4">
        <v>19</v>
      </c>
      <c r="E125" s="40" t="s">
        <v>119</v>
      </c>
      <c r="F125" s="40" t="s">
        <v>109</v>
      </c>
      <c r="G125" s="4" t="s">
        <v>113</v>
      </c>
      <c r="H125" s="4" t="s">
        <v>120</v>
      </c>
      <c r="I125" s="4"/>
      <c r="J125" s="4"/>
    </row>
    <row r="126" spans="1:10" ht="26.25" customHeight="1">
      <c r="A126" s="13" t="s">
        <v>86</v>
      </c>
      <c r="B126" s="5"/>
      <c r="C126" s="4"/>
      <c r="D126" s="12">
        <f>SUM(D123:D125)</f>
        <v>34</v>
      </c>
      <c r="E126" s="12"/>
      <c r="F126" s="12"/>
      <c r="G126" s="12"/>
      <c r="H126" s="4"/>
      <c r="I126" s="4"/>
      <c r="J126" s="4"/>
    </row>
    <row r="127" spans="1:10" ht="26.25" customHeight="1">
      <c r="A127" s="13" t="s">
        <v>192</v>
      </c>
      <c r="B127" s="5"/>
      <c r="C127" s="4"/>
      <c r="D127" s="12">
        <f>SUM(D126,D122,D89,D79,D76,D56,D52,D41,D34,D19,D17,D8,D3)</f>
        <v>286</v>
      </c>
      <c r="E127" s="12"/>
      <c r="F127" s="12"/>
      <c r="G127" s="12"/>
      <c r="H127" s="4"/>
      <c r="I127" s="4"/>
      <c r="J127" s="4"/>
    </row>
    <row r="128" spans="1:10" s="18" customFormat="1" ht="47.25" customHeight="1">
      <c r="A128" s="69" t="s">
        <v>352</v>
      </c>
      <c r="B128" s="70"/>
      <c r="C128" s="70"/>
      <c r="D128" s="70"/>
      <c r="E128" s="70"/>
      <c r="F128" s="70"/>
      <c r="G128" s="70"/>
      <c r="H128" s="70"/>
      <c r="I128" s="70"/>
      <c r="J128" s="70"/>
    </row>
  </sheetData>
  <sheetProtection/>
  <autoFilter ref="A2:K128"/>
  <mergeCells count="53">
    <mergeCell ref="F90:F92"/>
    <mergeCell ref="E90:E92"/>
    <mergeCell ref="F93:F95"/>
    <mergeCell ref="E102:E104"/>
    <mergeCell ref="F102:F104"/>
    <mergeCell ref="F99:F101"/>
    <mergeCell ref="E99:E101"/>
    <mergeCell ref="E96:E98"/>
    <mergeCell ref="F96:F98"/>
    <mergeCell ref="F114:F116"/>
    <mergeCell ref="E114:E116"/>
    <mergeCell ref="E111:E113"/>
    <mergeCell ref="E108:E110"/>
    <mergeCell ref="F108:F110"/>
    <mergeCell ref="E105:E107"/>
    <mergeCell ref="F105:F107"/>
    <mergeCell ref="B111:B113"/>
    <mergeCell ref="B114:B116"/>
    <mergeCell ref="A123:A125"/>
    <mergeCell ref="A128:J128"/>
    <mergeCell ref="A77:A78"/>
    <mergeCell ref="A80:A88"/>
    <mergeCell ref="A90:A121"/>
    <mergeCell ref="B90:B92"/>
    <mergeCell ref="B93:B95"/>
    <mergeCell ref="F111:F113"/>
    <mergeCell ref="B99:B101"/>
    <mergeCell ref="B102:B104"/>
    <mergeCell ref="B105:B107"/>
    <mergeCell ref="B108:B110"/>
    <mergeCell ref="B11:B13"/>
    <mergeCell ref="B44:B45"/>
    <mergeCell ref="B53:B54"/>
    <mergeCell ref="A53:A55"/>
    <mergeCell ref="B37:B38"/>
    <mergeCell ref="B39:B40"/>
    <mergeCell ref="B96:B98"/>
    <mergeCell ref="J57:J76"/>
    <mergeCell ref="A57:A75"/>
    <mergeCell ref="A42:A51"/>
    <mergeCell ref="B47:B48"/>
    <mergeCell ref="J53:J54"/>
    <mergeCell ref="E93:E95"/>
    <mergeCell ref="A1:J1"/>
    <mergeCell ref="A4:A7"/>
    <mergeCell ref="A9:A16"/>
    <mergeCell ref="A20:A33"/>
    <mergeCell ref="A35:A40"/>
    <mergeCell ref="B28:B29"/>
    <mergeCell ref="B21:B22"/>
    <mergeCell ref="B23:B24"/>
    <mergeCell ref="B31:B32"/>
    <mergeCell ref="J4:J8"/>
  </mergeCells>
  <printOptions/>
  <pageMargins left="0.35433070866141736" right="0.35433070866141736" top="0.393700787401574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2013-10-07T09:03:03Z</cp:lastPrinted>
  <dcterms:created xsi:type="dcterms:W3CDTF">1996-12-17T01:32:42Z</dcterms:created>
  <dcterms:modified xsi:type="dcterms:W3CDTF">2019-03-27T01:04:45Z</dcterms:modified>
  <cp:category/>
  <cp:version/>
  <cp:contentType/>
  <cp:contentStatus/>
</cp:coreProperties>
</file>