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lverine\job\其他\"/>
    </mc:Choice>
  </mc:AlternateContent>
  <bookViews>
    <workbookView xWindow="0" yWindow="0" windowWidth="21495" windowHeight="103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F9" i="1"/>
  <c r="I4" i="1"/>
  <c r="H4" i="1"/>
</calcChain>
</file>

<file path=xl/sharedStrings.xml><?xml version="1.0" encoding="utf-8"?>
<sst xmlns="http://schemas.openxmlformats.org/spreadsheetml/2006/main" count="28" uniqueCount="24">
  <si>
    <t>险种类型</t>
  </si>
  <si>
    <t>缴费工资基数</t>
  </si>
  <si>
    <t>缴费比例</t>
  </si>
  <si>
    <t>最低缴费金额</t>
  </si>
  <si>
    <t>最高缴费金额</t>
  </si>
  <si>
    <t>备注</t>
  </si>
  <si>
    <t>下限</t>
  </si>
  <si>
    <t>上限</t>
  </si>
  <si>
    <t>单位</t>
  </si>
  <si>
    <t>个人</t>
  </si>
  <si>
    <t>企业职工养老保险</t>
  </si>
  <si>
    <t>其中，灵活就业人员缴费比例为20%</t>
  </si>
  <si>
    <t>失业保险</t>
  </si>
  <si>
    <t>0.48%、0.64%、0.8%</t>
  </si>
  <si>
    <t>单位缴费比例根据用人单位失业保险的平均申领率实行浮动费率</t>
  </si>
  <si>
    <t>工伤保险</t>
  </si>
  <si>
    <t>0.06%、0.12%、0.18%、0.24%、
0.30%、0.36%、0.39%、0.40%</t>
  </si>
  <si>
    <t>单位缴费比例根据单位所属行业的工伤风险程度实行行业差别费率</t>
  </si>
  <si>
    <t>生育保险</t>
  </si>
  <si>
    <t>职工医疗保险</t>
  </si>
  <si>
    <t>1.公务员医疗补助单位缴费比例为2.5%；2.退休人员个人不用缴费</t>
  </si>
  <si>
    <t>合计：</t>
  </si>
  <si>
    <t>21.54%-22.20%</t>
  </si>
  <si>
    <t>2019年5月起汕头市职工各项社会保险费征缴标准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</si>
</sst>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0_ "/>
  </numFmts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F9" sqref="F9:I9"/>
    </sheetView>
  </sheetViews>
  <sheetFormatPr defaultColWidth="9" defaultRowHeight="13.5" x14ac:dyDescent="0.15"/>
  <cols>
    <col min="1" max="1" width="17.125" customWidth="1"/>
    <col min="4" max="4" width="31.125" customWidth="1"/>
    <col min="6" max="7" width="9.125" customWidth="1"/>
    <col min="8" max="9" width="9.5" customWidth="1"/>
    <col min="10" max="10" width="31.375" customWidth="1"/>
  </cols>
  <sheetData>
    <row r="1" spans="1:10" s="1" customFormat="1" ht="50.1" customHeight="1" x14ac:dyDescent="0.1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" customHeight="1" x14ac:dyDescent="0.15">
      <c r="A2" s="11" t="s">
        <v>0</v>
      </c>
      <c r="B2" s="11" t="s">
        <v>1</v>
      </c>
      <c r="C2" s="11"/>
      <c r="D2" s="11" t="s">
        <v>2</v>
      </c>
      <c r="E2" s="11"/>
      <c r="F2" s="11" t="s">
        <v>3</v>
      </c>
      <c r="G2" s="11"/>
      <c r="H2" s="11" t="s">
        <v>4</v>
      </c>
      <c r="I2" s="11"/>
      <c r="J2" s="11" t="s">
        <v>5</v>
      </c>
    </row>
    <row r="3" spans="1:10" ht="30" customHeight="1" x14ac:dyDescent="0.15">
      <c r="A3" s="11"/>
      <c r="B3" s="2" t="s">
        <v>6</v>
      </c>
      <c r="C3" s="2" t="s">
        <v>7</v>
      </c>
      <c r="D3" s="2" t="s">
        <v>8</v>
      </c>
      <c r="E3" s="2" t="s">
        <v>9</v>
      </c>
      <c r="F3" s="2" t="s">
        <v>8</v>
      </c>
      <c r="G3" s="2" t="s">
        <v>9</v>
      </c>
      <c r="H3" s="2" t="s">
        <v>8</v>
      </c>
      <c r="I3" s="2" t="s">
        <v>9</v>
      </c>
      <c r="J3" s="11"/>
    </row>
    <row r="4" spans="1:10" ht="30" customHeight="1" x14ac:dyDescent="0.15">
      <c r="A4" s="3" t="s">
        <v>10</v>
      </c>
      <c r="B4" s="3">
        <v>2839</v>
      </c>
      <c r="C4" s="9">
        <v>17346</v>
      </c>
      <c r="D4" s="4">
        <v>0.14000000000000001</v>
      </c>
      <c r="E4" s="4">
        <v>0.08</v>
      </c>
      <c r="F4" s="5">
        <v>397.46000000000004</v>
      </c>
      <c r="G4" s="5">
        <v>227.12</v>
      </c>
      <c r="H4" s="5">
        <f>C4*D4</f>
        <v>2428.44</v>
      </c>
      <c r="I4" s="5">
        <f>C4*E4</f>
        <v>1387.68</v>
      </c>
      <c r="J4" s="3" t="s">
        <v>11</v>
      </c>
    </row>
    <row r="5" spans="1:10" ht="30" customHeight="1" x14ac:dyDescent="0.15">
      <c r="A5" s="3" t="s">
        <v>12</v>
      </c>
      <c r="B5" s="3">
        <v>1550</v>
      </c>
      <c r="C5" s="13">
        <v>20004</v>
      </c>
      <c r="D5" s="3" t="s">
        <v>13</v>
      </c>
      <c r="E5" s="6">
        <v>2E-3</v>
      </c>
      <c r="F5" s="5">
        <v>7.4399999999999995</v>
      </c>
      <c r="G5" s="5">
        <v>3.1</v>
      </c>
      <c r="H5" s="5">
        <v>160.03200000000001</v>
      </c>
      <c r="I5" s="5">
        <v>40.008000000000003</v>
      </c>
      <c r="J5" s="7" t="s">
        <v>14</v>
      </c>
    </row>
    <row r="6" spans="1:10" ht="30" customHeight="1" x14ac:dyDescent="0.15">
      <c r="A6" s="3" t="s">
        <v>15</v>
      </c>
      <c r="B6" s="10">
        <v>2839</v>
      </c>
      <c r="C6" s="14"/>
      <c r="D6" s="7" t="s">
        <v>16</v>
      </c>
      <c r="E6" s="3">
        <v>0</v>
      </c>
      <c r="F6" s="5">
        <v>1.7</v>
      </c>
      <c r="G6" s="5">
        <v>0</v>
      </c>
      <c r="H6" s="5">
        <v>80.016000000000005</v>
      </c>
      <c r="I6" s="5">
        <v>0</v>
      </c>
      <c r="J6" s="7" t="s">
        <v>17</v>
      </c>
    </row>
    <row r="7" spans="1:10" ht="30" customHeight="1" x14ac:dyDescent="0.15">
      <c r="A7" s="3" t="s">
        <v>18</v>
      </c>
      <c r="B7" s="10"/>
      <c r="C7" s="14"/>
      <c r="D7" s="4">
        <v>0.01</v>
      </c>
      <c r="E7" s="3">
        <v>0</v>
      </c>
      <c r="F7" s="5">
        <v>28.39</v>
      </c>
      <c r="G7" s="5">
        <v>0</v>
      </c>
      <c r="H7" s="5">
        <v>200.04</v>
      </c>
      <c r="I7" s="5">
        <v>0</v>
      </c>
      <c r="J7" s="3"/>
    </row>
    <row r="8" spans="1:10" ht="30" customHeight="1" x14ac:dyDescent="0.15">
      <c r="A8" s="3" t="s">
        <v>19</v>
      </c>
      <c r="B8" s="10"/>
      <c r="C8" s="15"/>
      <c r="D8" s="4">
        <v>0.06</v>
      </c>
      <c r="E8" s="4">
        <v>0.02</v>
      </c>
      <c r="F8" s="5">
        <v>170.34</v>
      </c>
      <c r="G8" s="5">
        <v>56.78</v>
      </c>
      <c r="H8" s="5">
        <v>1200.24</v>
      </c>
      <c r="I8" s="5">
        <v>400.08</v>
      </c>
      <c r="J8" s="7" t="s">
        <v>20</v>
      </c>
    </row>
    <row r="9" spans="1:10" ht="30" customHeight="1" x14ac:dyDescent="0.15">
      <c r="A9" s="10" t="s">
        <v>21</v>
      </c>
      <c r="B9" s="10"/>
      <c r="C9" s="10"/>
      <c r="D9" s="8" t="s">
        <v>22</v>
      </c>
      <c r="E9" s="6">
        <v>0.10200000000000001</v>
      </c>
      <c r="F9" s="5">
        <f>SUM(F4:F8)</f>
        <v>605.33000000000004</v>
      </c>
      <c r="G9" s="5">
        <f t="shared" ref="G9:I9" si="0">SUM(G4:G8)</f>
        <v>287</v>
      </c>
      <c r="H9" s="5">
        <f t="shared" si="0"/>
        <v>4068.768</v>
      </c>
      <c r="I9" s="5">
        <f t="shared" si="0"/>
        <v>1827.768</v>
      </c>
      <c r="J9" s="3"/>
    </row>
  </sheetData>
  <mergeCells count="10">
    <mergeCell ref="A1:J1"/>
    <mergeCell ref="B2:C2"/>
    <mergeCell ref="D2:E2"/>
    <mergeCell ref="F2:G2"/>
    <mergeCell ref="H2:I2"/>
    <mergeCell ref="A9:C9"/>
    <mergeCell ref="A2:A3"/>
    <mergeCell ref="B6:B8"/>
    <mergeCell ref="J2:J3"/>
    <mergeCell ref="C5:C8"/>
  </mergeCells>
  <phoneticPr fontId="3" type="noConversion"/>
  <pageMargins left="0.69930555555555596" right="0.69930555555555596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吴晓康</cp:lastModifiedBy>
  <dcterms:created xsi:type="dcterms:W3CDTF">2006-09-16T00:00:00Z</dcterms:created>
  <dcterms:modified xsi:type="dcterms:W3CDTF">2019-05-17T01:02:40Z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